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Φύλλο1" sheetId="1" r:id="rId1"/>
    <sheet name="Φύλλο2" sheetId="2" r:id="rId2"/>
    <sheet name="Φύλλο3" sheetId="3" r:id="rId3"/>
  </sheets>
  <externalReferences>
    <externalReference r:id="rId4"/>
  </externalReferences>
  <definedNames>
    <definedName name="ΔΗΜΟΣ___ΠΕΡΙΦΕΡΕΙΑ___ΝΠΔΔ">[1]ΥΠΟΧΡΕΟΙ!$A$2:$A$850</definedName>
  </definedNames>
  <calcPr calcId="125725"/>
</workbook>
</file>

<file path=xl/calcChain.xml><?xml version="1.0" encoding="utf-8"?>
<calcChain xmlns="http://schemas.openxmlformats.org/spreadsheetml/2006/main">
  <c r="H47" i="1"/>
  <c r="I55"/>
  <c r="J60"/>
  <c r="I60"/>
  <c r="H60"/>
  <c r="G60"/>
  <c r="F60"/>
  <c r="D60"/>
  <c r="C60"/>
  <c r="J55"/>
  <c r="H55"/>
  <c r="G55"/>
  <c r="F55"/>
  <c r="D55"/>
  <c r="C55"/>
  <c r="J50"/>
  <c r="I50"/>
  <c r="H50"/>
  <c r="G50"/>
  <c r="F50"/>
  <c r="D50"/>
  <c r="C50"/>
  <c r="J44"/>
  <c r="G44"/>
  <c r="F44"/>
  <c r="C44"/>
  <c r="J42"/>
  <c r="I42"/>
  <c r="I44" s="1"/>
  <c r="H42"/>
  <c r="H44" s="1"/>
  <c r="G42"/>
  <c r="F42"/>
  <c r="D42"/>
  <c r="D44" s="1"/>
  <c r="J30"/>
  <c r="I30"/>
  <c r="H30"/>
  <c r="G30"/>
  <c r="F30"/>
  <c r="E30"/>
  <c r="D30"/>
  <c r="C30"/>
  <c r="J27"/>
  <c r="I27"/>
  <c r="H27"/>
  <c r="G27"/>
  <c r="F27"/>
  <c r="E27"/>
  <c r="D27"/>
  <c r="C27"/>
  <c r="J22"/>
  <c r="I22"/>
  <c r="H22"/>
  <c r="G22"/>
  <c r="F22"/>
  <c r="E22"/>
  <c r="D22"/>
  <c r="C22"/>
  <c r="J14"/>
  <c r="I14"/>
  <c r="H14"/>
  <c r="G14"/>
  <c r="F14"/>
  <c r="E14"/>
  <c r="D14"/>
  <c r="C14"/>
  <c r="J9"/>
  <c r="J40" s="1"/>
  <c r="J47" s="1"/>
  <c r="I9"/>
  <c r="I40" s="1"/>
  <c r="H9"/>
  <c r="H40" s="1"/>
  <c r="G9"/>
  <c r="G40" s="1"/>
  <c r="G47" s="1"/>
  <c r="F9"/>
  <c r="F40" s="1"/>
  <c r="F47" s="1"/>
  <c r="E9"/>
  <c r="E40" s="1"/>
  <c r="D9"/>
  <c r="D40" s="1"/>
  <c r="D47" s="1"/>
  <c r="C9"/>
  <c r="C40" s="1"/>
  <c r="C47" s="1"/>
  <c r="M2"/>
  <c r="I47" l="1"/>
  <c r="L2"/>
</calcChain>
</file>

<file path=xl/sharedStrings.xml><?xml version="1.0" encoding="utf-8"?>
<sst xmlns="http://schemas.openxmlformats.org/spreadsheetml/2006/main" count="73" uniqueCount="68">
  <si>
    <t>Πίνακας Α1: ΕΚΤΙΜΗΣΕΙΣ ΜΠΔΣ ΔΗΜΩΝ, ΠΕΡΙΦΕΡΕΙΩΝ ΚΑΙ ΝΠΔΔ</t>
  </si>
  <si>
    <t>Φορέας:</t>
  </si>
  <si>
    <t>ΔΗΜΟΣ ΜΟΣΧΑΤΟΥ-ΤΑΥΡΟΥ</t>
  </si>
  <si>
    <t>ΑΦΜ:</t>
  </si>
  <si>
    <t>997564129</t>
  </si>
  <si>
    <t>Όνομα Υπευθύνου</t>
  </si>
  <si>
    <t>ΧΑΛΚΙΟΠΟΥΛΟΥ ΔΕΣΠΟΙΝΑ</t>
  </si>
  <si>
    <t>Ηλεκτρονικό Ταχυδρομείο</t>
  </si>
  <si>
    <t>xalkiopoulou@0144.syzefxis.gov.gr</t>
  </si>
  <si>
    <t>Τηλέφωνο Επικοινωνίας</t>
  </si>
  <si>
    <t xml:space="preserve">   σε ευρώ</t>
  </si>
  <si>
    <t>Περίοδος</t>
  </si>
  <si>
    <t>Εγκεκριμένος Π/Υ 2019</t>
  </si>
  <si>
    <t>Εκτιμήσεις 2019</t>
  </si>
  <si>
    <t>ΕΣΟΔΑ (1+2+3+4+5+6+7)</t>
  </si>
  <si>
    <t>Επιχορηγήσεις από Τακτικό Προϋπολογισμό</t>
  </si>
  <si>
    <t>Επιχορηγήσεις από ΠΔΕ (περιλαμβανομένων των εσόδων από ΕΣΠΑ)</t>
  </si>
  <si>
    <t>Τόκοι</t>
  </si>
  <si>
    <t>Έσοδα από προγράμματα της Ε.Ε.</t>
  </si>
  <si>
    <t>Λοιπά Έσοδα</t>
  </si>
  <si>
    <t>α) Έσοδα από ανταποδοτικά τέλη και δικαιώματα</t>
  </si>
  <si>
    <t>β) Έσοδα από φόρους, λοιπά τέλη, δικαιώματα, παροχή υπηρεσιών</t>
  </si>
  <si>
    <t>γ) Λοιπά ίδια έσοδα Δήμων( Λοιπά έσοδα για Περιφέρειες) και επιστροφές χρημάτων</t>
  </si>
  <si>
    <t>δ) Έσοδα ΠΟΕ</t>
  </si>
  <si>
    <t xml:space="preserve">Εισπράξεις υπέρ δημοσίου και τρίτων </t>
  </si>
  <si>
    <t>Έσοδο από επιχορήγηση για πληρωμή ληξιπρόθεσμων</t>
  </si>
  <si>
    <t>Έσοδα από χρηματοοικονομικές συναλλαγές</t>
  </si>
  <si>
    <t>ΕΞΟΔΑ (1+2+3+4+5+6+7)</t>
  </si>
  <si>
    <t>Αμοιβές προσωπικού (περιλαμβάνονται οι δαπάνες αιρετών )</t>
  </si>
  <si>
    <t>Κοινωνικές Παροχές</t>
  </si>
  <si>
    <t>Δαπάνες για επενδύσεις προ αποσβέσεων</t>
  </si>
  <si>
    <t>Λοιπές δαπάνες</t>
  </si>
  <si>
    <t>α) Πληρωμές ΠΟΕ</t>
  </si>
  <si>
    <t>β) Μεταβιβάσεις σε τρίτους</t>
  </si>
  <si>
    <t>γ) Λοιπές λειτουργικές δαπάνες</t>
  </si>
  <si>
    <t>Αμοιβές τρίτων</t>
  </si>
  <si>
    <t>Παρoχές τρίτων</t>
  </si>
  <si>
    <t>Φόροι-Τέλη</t>
  </si>
  <si>
    <t>Λοιπά γενικά έξοδα</t>
  </si>
  <si>
    <t>Δαπάνες προμήθειας αναλωσίμων</t>
  </si>
  <si>
    <t>Λοιπά έξοδα</t>
  </si>
  <si>
    <t>Αποδόσεις εσόδων υπέρ Δημοσίου και τρίτων</t>
  </si>
  <si>
    <t>Δαπάνη για πληρωμή ληξιπρόθεσμων στα πλαίσια του προγράμματος</t>
  </si>
  <si>
    <t>Δαπάνες που αφορούν χρηματοοικονομικές συναλλαγές (χρεολύσια δανείων κτλ)</t>
  </si>
  <si>
    <t>Έλλειμμα(-)/Πλεόνασμα(+) (Α-Β)</t>
  </si>
  <si>
    <t>Απλήρωτες υποχρεώσεις σε φορείς εκτός της Γενικής Κυβέρνησης *</t>
  </si>
  <si>
    <t>1. Ύψος Απλήρωτων υποχρεώσεων σε φορείς εκτός Γενικής Κυβέρνησης στην αρχη του έτους**</t>
  </si>
  <si>
    <t>2. Ύψος Απλήρωτων υποχρεώσεων σε φορείς εκτός Γενικής Κυβέρνησης στο τέλος του έτους</t>
  </si>
  <si>
    <r>
      <t xml:space="preserve">3. Μεταβολή Απλήρωτων υποχρεώσεων σε φορείς </t>
    </r>
    <r>
      <rPr>
        <b/>
        <u/>
        <sz val="12"/>
        <color indexed="8"/>
        <rFont val="Calibri"/>
        <family val="2"/>
        <charset val="161"/>
        <scheme val="minor"/>
      </rPr>
      <t>εκτός</t>
    </r>
    <r>
      <rPr>
        <sz val="12"/>
        <color indexed="8"/>
        <rFont val="Calibri"/>
        <family val="2"/>
        <charset val="161"/>
        <scheme val="minor"/>
      </rPr>
      <t xml:space="preserve"> Γενικής Κυβέρνησης (2-1)</t>
    </r>
  </si>
  <si>
    <t>** Είναι το υπόλοιπο των απλήρωτων υποχρεώσεων σε φορείς εκτός Γεν. Κυβέρνησης την 31-12 του προηγούμενου έτους</t>
  </si>
  <si>
    <t>Καταπτώσεις εγγυήσεων για δάνεια των φορέων ή Αναλήψεις υποχρεώσεων από το Ε.Δ.</t>
  </si>
  <si>
    <t>ΑΠΟΤΕΛΕΣΜΑ ΚΑΤA ESA</t>
  </si>
  <si>
    <t>κενό</t>
  </si>
  <si>
    <t>ΣΤΟΙΧΕΙΑ ΙΣΟΛΟΓΙΣΜΟΥ</t>
  </si>
  <si>
    <t>1. Διαθέσιμα (α+β+γ)</t>
  </si>
  <si>
    <t>α) Ταμείο (μετρητά και επιταγές)</t>
  </si>
  <si>
    <t>β) Καταθέσεις στη Τράπεζα της Ελλάδος</t>
  </si>
  <si>
    <t>γ) Καταθέσεις στις λοιπές τράπεζες</t>
  </si>
  <si>
    <t>Διαθέσιμα που προέρχονται από ανεκτέλεστα έργα ΠΔΕ (πληροφοριακό στοιχείο</t>
  </si>
  <si>
    <t>Δεν συμπληρώνεται</t>
  </si>
  <si>
    <t>2. Χρεόγραφα (α+β+γ)</t>
  </si>
  <si>
    <t>α) Τίτλοι Ελληνικού Δημοσίου (έντοκα γραμμάτια και ομόλογα)</t>
  </si>
  <si>
    <t>β) Λοιπά ομόλογα (ομόλογα εταιρειών, τραπεζών, κλπ)</t>
  </si>
  <si>
    <t>γ) Μετοχές - λοιπές συμμετοχές - μερίδια αμοιβαίων κεφαλαίων</t>
  </si>
  <si>
    <t xml:space="preserve">3. Δάνεια προς τρίτους </t>
  </si>
  <si>
    <t>4. Δάνεια από πιστωτικά ιδρύματα και Οργανισμούς</t>
  </si>
  <si>
    <t>α) Δάνεια εσωτερικού</t>
  </si>
  <si>
    <t>β) Δάνεια εξωτερικού</t>
  </si>
</sst>
</file>

<file path=xl/styles.xml><?xml version="1.0" encoding="utf-8"?>
<styleSheet xmlns="http://schemas.openxmlformats.org/spreadsheetml/2006/main">
  <numFmts count="1">
    <numFmt numFmtId="164" formatCode="#,##0.00&quot; &quot;[$€-408];[Red]&quot;-&quot;#,##0.00&quot; &quot;[$€-408]"/>
  </numFmts>
  <fonts count="23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2"/>
      <color theme="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6"/>
      <color rgb="FFFF0000"/>
      <name val="Calibri"/>
      <family val="2"/>
      <charset val="161"/>
      <scheme val="minor"/>
    </font>
    <font>
      <u/>
      <sz val="11"/>
      <color theme="10"/>
      <name val="Calibri"/>
      <family val="2"/>
      <charset val="161"/>
    </font>
    <font>
      <u/>
      <sz val="12"/>
      <color theme="10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b/>
      <u/>
      <sz val="12"/>
      <color indexed="8"/>
      <name val="Calibri"/>
      <family val="2"/>
      <charset val="161"/>
      <scheme val="minor"/>
    </font>
    <font>
      <sz val="9"/>
      <color indexed="8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b/>
      <u/>
      <sz val="10"/>
      <color indexed="8"/>
      <name val="Calibri"/>
      <family val="2"/>
      <charset val="161"/>
      <scheme val="minor"/>
    </font>
    <font>
      <b/>
      <u/>
      <sz val="11"/>
      <color indexed="8"/>
      <name val="Calibri"/>
      <family val="2"/>
      <charset val="161"/>
      <scheme val="minor"/>
    </font>
    <font>
      <sz val="10"/>
      <color theme="0"/>
      <name val="Calibri"/>
      <family val="2"/>
      <charset val="161"/>
      <scheme val="minor"/>
    </font>
    <font>
      <b/>
      <u/>
      <sz val="1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b/>
      <i/>
      <sz val="12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0"/>
      </right>
      <top/>
      <bottom style="medium">
        <color indexed="64"/>
      </bottom>
      <diagonal/>
    </border>
    <border>
      <left style="thin">
        <color indexed="60"/>
      </left>
      <right style="thin">
        <color indexed="60"/>
      </right>
      <top/>
      <bottom style="medium">
        <color indexed="64"/>
      </bottom>
      <diagonal/>
    </border>
    <border>
      <left style="thin">
        <color indexed="6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/>
    <xf numFmtId="164" fontId="8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164" fontId="3" fillId="0" borderId="0" xfId="1" applyFont="1" applyBorder="1" applyAlignment="1">
      <alignment horizontal="centerContinuous" vertical="center" wrapText="1"/>
    </xf>
    <xf numFmtId="164" fontId="4" fillId="0" borderId="0" xfId="1" applyFont="1" applyBorder="1" applyAlignment="1">
      <alignment horizontal="centerContinuous" vertical="center" wrapText="1"/>
    </xf>
    <xf numFmtId="164" fontId="6" fillId="0" borderId="0" xfId="1" applyFont="1"/>
    <xf numFmtId="164" fontId="0" fillId="0" borderId="0" xfId="0" applyNumberFormat="1"/>
    <xf numFmtId="164" fontId="2" fillId="0" borderId="4" xfId="1" applyFont="1" applyBorder="1" applyAlignment="1">
      <alignment horizontal="left" vertical="center" wrapText="1"/>
    </xf>
    <xf numFmtId="164" fontId="4" fillId="0" borderId="0" xfId="1" applyFont="1" applyBorder="1" applyAlignment="1">
      <alignment horizontal="center" vertical="center" wrapText="1"/>
    </xf>
    <xf numFmtId="14" fontId="6" fillId="0" borderId="0" xfId="1" applyNumberFormat="1" applyFont="1"/>
    <xf numFmtId="14" fontId="7" fillId="0" borderId="11" xfId="1" applyNumberFormat="1" applyFont="1" applyFill="1" applyBorder="1" applyAlignment="1">
      <alignment vertical="center" wrapText="1"/>
    </xf>
    <xf numFmtId="14" fontId="7" fillId="0" borderId="0" xfId="1" applyNumberFormat="1" applyFont="1" applyFill="1" applyBorder="1" applyAlignment="1">
      <alignment vertical="center" wrapText="1"/>
    </xf>
    <xf numFmtId="164" fontId="7" fillId="0" borderId="0" xfId="1" applyFont="1" applyFill="1" applyBorder="1" applyAlignment="1">
      <alignment vertical="center" wrapText="1"/>
    </xf>
    <xf numFmtId="164" fontId="7" fillId="0" borderId="0" xfId="1" applyFont="1" applyBorder="1" applyAlignment="1">
      <alignment vertical="center" wrapText="1"/>
    </xf>
    <xf numFmtId="164" fontId="5" fillId="0" borderId="13" xfId="1" applyFont="1" applyFill="1" applyBorder="1" applyAlignment="1">
      <alignment vertical="center" wrapText="1"/>
    </xf>
    <xf numFmtId="164" fontId="4" fillId="2" borderId="7" xfId="1" applyFont="1" applyFill="1" applyBorder="1" applyAlignment="1">
      <alignment vertical="center" wrapText="1"/>
    </xf>
    <xf numFmtId="3" fontId="10" fillId="2" borderId="4" xfId="1" applyNumberFormat="1" applyFont="1" applyFill="1" applyBorder="1" applyAlignment="1">
      <alignment horizontal="right" vertical="center"/>
    </xf>
    <xf numFmtId="3" fontId="10" fillId="2" borderId="18" xfId="1" applyNumberFormat="1" applyFont="1" applyFill="1" applyBorder="1" applyAlignment="1">
      <alignment horizontal="right" vertical="center"/>
    </xf>
    <xf numFmtId="164" fontId="2" fillId="0" borderId="7" xfId="1" applyFont="1" applyFill="1" applyBorder="1" applyAlignment="1">
      <alignment vertical="center" wrapText="1"/>
    </xf>
    <xf numFmtId="3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4" xfId="1" applyNumberFormat="1" applyFont="1" applyBorder="1" applyAlignment="1" applyProtection="1">
      <alignment horizontal="right" vertical="center"/>
      <protection locked="0"/>
    </xf>
    <xf numFmtId="3" fontId="2" fillId="0" borderId="5" xfId="1" applyNumberFormat="1" applyFont="1" applyBorder="1" applyAlignment="1" applyProtection="1">
      <alignment horizontal="right" vertical="center"/>
      <protection locked="0"/>
    </xf>
    <xf numFmtId="3" fontId="2" fillId="0" borderId="18" xfId="1" applyNumberFormat="1" applyFont="1" applyBorder="1" applyAlignment="1" applyProtection="1">
      <alignment horizontal="right" vertical="center"/>
      <protection locked="0"/>
    </xf>
    <xf numFmtId="3" fontId="2" fillId="0" borderId="0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4" xfId="1" applyNumberFormat="1" applyFont="1" applyBorder="1" applyAlignment="1">
      <alignment horizontal="right" vertical="center"/>
    </xf>
    <xf numFmtId="3" fontId="2" fillId="0" borderId="18" xfId="1" applyNumberFormat="1" applyFont="1" applyBorder="1" applyAlignment="1">
      <alignment horizontal="right" vertical="center"/>
    </xf>
    <xf numFmtId="164" fontId="11" fillId="0" borderId="7" xfId="1" applyFont="1" applyFill="1" applyBorder="1" applyAlignment="1">
      <alignment vertical="center" wrapText="1"/>
    </xf>
    <xf numFmtId="3" fontId="11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1" fillId="0" borderId="4" xfId="1" applyNumberFormat="1" applyFont="1" applyBorder="1" applyAlignment="1" applyProtection="1">
      <alignment horizontal="right" vertical="center"/>
      <protection locked="0"/>
    </xf>
    <xf numFmtId="3" fontId="11" fillId="0" borderId="5" xfId="1" applyNumberFormat="1" applyFont="1" applyBorder="1" applyAlignment="1" applyProtection="1">
      <alignment horizontal="right" vertical="center"/>
      <protection locked="0"/>
    </xf>
    <xf numFmtId="3" fontId="11" fillId="0" borderId="18" xfId="1" applyNumberFormat="1" applyFont="1" applyBorder="1" applyAlignment="1" applyProtection="1">
      <alignment horizontal="right" vertical="center"/>
      <protection locked="0"/>
    </xf>
    <xf numFmtId="3" fontId="2" fillId="2" borderId="4" xfId="1" applyNumberFormat="1" applyFont="1" applyFill="1" applyBorder="1" applyAlignment="1">
      <alignment horizontal="right" vertical="center"/>
    </xf>
    <xf numFmtId="3" fontId="2" fillId="2" borderId="18" xfId="1" applyNumberFormat="1" applyFont="1" applyFill="1" applyBorder="1" applyAlignment="1">
      <alignment horizontal="right" vertical="center"/>
    </xf>
    <xf numFmtId="3" fontId="2" fillId="0" borderId="4" xfId="1" applyNumberFormat="1" applyFont="1" applyFill="1" applyBorder="1" applyAlignment="1" applyProtection="1">
      <alignment horizontal="right" vertical="center"/>
      <protection locked="0"/>
    </xf>
    <xf numFmtId="3" fontId="2" fillId="0" borderId="18" xfId="1" applyNumberFormat="1" applyFont="1" applyFill="1" applyBorder="1" applyAlignment="1" applyProtection="1">
      <alignment horizontal="right" vertical="center"/>
      <protection locked="0"/>
    </xf>
    <xf numFmtId="3" fontId="2" fillId="0" borderId="4" xfId="1" applyNumberFormat="1" applyFont="1" applyFill="1" applyBorder="1" applyAlignment="1">
      <alignment horizontal="right" vertical="center"/>
    </xf>
    <xf numFmtId="3" fontId="2" fillId="0" borderId="18" xfId="1" applyNumberFormat="1" applyFont="1" applyFill="1" applyBorder="1" applyAlignment="1">
      <alignment horizontal="right" vertical="center"/>
    </xf>
    <xf numFmtId="164" fontId="2" fillId="0" borderId="7" xfId="1" applyFont="1" applyFill="1" applyBorder="1" applyAlignment="1">
      <alignment horizontal="left" vertical="center" wrapText="1" indent="2"/>
    </xf>
    <xf numFmtId="3" fontId="11" fillId="0" borderId="4" xfId="1" applyNumberFormat="1" applyFont="1" applyFill="1" applyBorder="1" applyAlignment="1" applyProtection="1">
      <alignment horizontal="right" vertical="center"/>
      <protection locked="0"/>
    </xf>
    <xf numFmtId="3" fontId="11" fillId="0" borderId="18" xfId="1" applyNumberFormat="1" applyFont="1" applyFill="1" applyBorder="1" applyAlignment="1" applyProtection="1">
      <alignment horizontal="right" vertical="center"/>
      <protection locked="0"/>
    </xf>
    <xf numFmtId="164" fontId="4" fillId="2" borderId="20" xfId="1" applyFont="1" applyFill="1" applyBorder="1" applyAlignment="1">
      <alignment vertical="center" wrapText="1"/>
    </xf>
    <xf numFmtId="3" fontId="4" fillId="2" borderId="21" xfId="1" applyNumberFormat="1" applyFont="1" applyFill="1" applyBorder="1" applyAlignment="1">
      <alignment horizontal="right" vertical="center"/>
    </xf>
    <xf numFmtId="3" fontId="4" fillId="2" borderId="22" xfId="1" applyNumberFormat="1" applyFont="1" applyFill="1" applyBorder="1" applyAlignment="1">
      <alignment horizontal="right" vertical="center"/>
    </xf>
    <xf numFmtId="164" fontId="10" fillId="0" borderId="24" xfId="1" applyFont="1" applyFill="1" applyBorder="1" applyAlignment="1">
      <alignment horizontal="left"/>
    </xf>
    <xf numFmtId="164" fontId="2" fillId="0" borderId="24" xfId="1" applyFont="1" applyFill="1" applyBorder="1" applyAlignment="1">
      <alignment horizontal="center"/>
    </xf>
    <xf numFmtId="164" fontId="2" fillId="3" borderId="24" xfId="1" applyFont="1" applyFill="1" applyBorder="1" applyAlignment="1">
      <alignment horizontal="center"/>
    </xf>
    <xf numFmtId="164" fontId="2" fillId="0" borderId="25" xfId="1" applyFont="1" applyFill="1" applyBorder="1" applyAlignment="1">
      <alignment horizontal="center"/>
    </xf>
    <xf numFmtId="164" fontId="12" fillId="0" borderId="27" xfId="1" applyFont="1" applyFill="1" applyBorder="1" applyAlignment="1">
      <alignment horizontal="left"/>
    </xf>
    <xf numFmtId="3" fontId="12" fillId="0" borderId="27" xfId="1" applyNumberFormat="1" applyFont="1" applyFill="1" applyBorder="1" applyAlignment="1" applyProtection="1">
      <alignment horizontal="right"/>
      <protection locked="0"/>
    </xf>
    <xf numFmtId="3" fontId="12" fillId="0" borderId="27" xfId="1" applyNumberFormat="1" applyFont="1" applyFill="1" applyBorder="1" applyAlignment="1" applyProtection="1">
      <alignment horizontal="right"/>
    </xf>
    <xf numFmtId="3" fontId="12" fillId="3" borderId="27" xfId="1" applyNumberFormat="1" applyFont="1" applyFill="1" applyBorder="1" applyAlignment="1">
      <alignment horizontal="right"/>
    </xf>
    <xf numFmtId="3" fontId="12" fillId="0" borderId="27" xfId="1" applyNumberFormat="1" applyFont="1" applyFill="1" applyBorder="1" applyAlignment="1">
      <alignment horizontal="right"/>
    </xf>
    <xf numFmtId="3" fontId="12" fillId="0" borderId="28" xfId="1" applyNumberFormat="1" applyFont="1" applyFill="1" applyBorder="1" applyAlignment="1">
      <alignment horizontal="right"/>
    </xf>
    <xf numFmtId="3" fontId="12" fillId="0" borderId="28" xfId="1" applyNumberFormat="1" applyFont="1" applyFill="1" applyBorder="1" applyAlignment="1" applyProtection="1">
      <alignment horizontal="right"/>
      <protection locked="0"/>
    </xf>
    <xf numFmtId="164" fontId="14" fillId="0" borderId="27" xfId="1" applyFont="1" applyFill="1" applyBorder="1" applyAlignment="1">
      <alignment horizontal="left"/>
    </xf>
    <xf numFmtId="3" fontId="15" fillId="0" borderId="27" xfId="1" applyNumberFormat="1" applyFont="1" applyFill="1" applyBorder="1" applyAlignment="1">
      <alignment horizontal="right" vertical="center"/>
    </xf>
    <xf numFmtId="3" fontId="15" fillId="3" borderId="27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164" fontId="13" fillId="0" borderId="27" xfId="1" applyFont="1" applyFill="1" applyBorder="1" applyAlignment="1">
      <alignment horizontal="left"/>
    </xf>
    <xf numFmtId="3" fontId="2" fillId="0" borderId="27" xfId="1" applyNumberFormat="1" applyFont="1" applyFill="1" applyBorder="1" applyAlignment="1">
      <alignment horizontal="right"/>
    </xf>
    <xf numFmtId="3" fontId="2" fillId="3" borderId="27" xfId="1" applyNumberFormat="1" applyFont="1" applyFill="1" applyBorder="1" applyAlignment="1">
      <alignment horizontal="right"/>
    </xf>
    <xf numFmtId="3" fontId="2" fillId="0" borderId="28" xfId="1" applyNumberFormat="1" applyFont="1" applyFill="1" applyBorder="1" applyAlignment="1">
      <alignment horizontal="right"/>
    </xf>
    <xf numFmtId="164" fontId="13" fillId="2" borderId="30" xfId="1" applyFont="1" applyFill="1" applyBorder="1" applyAlignment="1"/>
    <xf numFmtId="3" fontId="13" fillId="2" borderId="31" xfId="1" applyNumberFormat="1" applyFont="1" applyFill="1" applyBorder="1" applyAlignment="1">
      <alignment horizontal="right"/>
    </xf>
    <xf numFmtId="3" fontId="13" fillId="2" borderId="32" xfId="1" applyNumberFormat="1" applyFont="1" applyFill="1" applyBorder="1" applyAlignment="1">
      <alignment horizontal="right"/>
    </xf>
    <xf numFmtId="164" fontId="18" fillId="0" borderId="0" xfId="1" applyFont="1" applyBorder="1" applyAlignment="1"/>
    <xf numFmtId="164" fontId="6" fillId="0" borderId="0" xfId="1" applyFont="1" applyFill="1" applyBorder="1" applyAlignment="1">
      <alignment horizontal="left" vertical="center" wrapText="1"/>
    </xf>
    <xf numFmtId="164" fontId="6" fillId="0" borderId="0" xfId="1" applyFont="1" applyBorder="1"/>
    <xf numFmtId="164" fontId="19" fillId="0" borderId="27" xfId="1" applyFont="1" applyFill="1" applyBorder="1" applyAlignment="1">
      <alignment wrapText="1"/>
    </xf>
    <xf numFmtId="14" fontId="4" fillId="0" borderId="27" xfId="1" applyNumberFormat="1" applyFont="1" applyFill="1" applyBorder="1" applyAlignment="1">
      <alignment horizontal="center" vertical="center" wrapText="1"/>
    </xf>
    <xf numFmtId="14" fontId="4" fillId="3" borderId="27" xfId="1" applyNumberFormat="1" applyFont="1" applyFill="1" applyBorder="1" applyAlignment="1" applyProtection="1">
      <alignment horizontal="center" vertical="center" wrapText="1"/>
    </xf>
    <xf numFmtId="14" fontId="4" fillId="0" borderId="28" xfId="1" applyNumberFormat="1" applyFont="1" applyFill="1" applyBorder="1" applyAlignment="1">
      <alignment horizontal="center" vertical="center" wrapText="1"/>
    </xf>
    <xf numFmtId="164" fontId="2" fillId="4" borderId="27" xfId="1" applyFont="1" applyFill="1" applyBorder="1" applyAlignment="1">
      <alignment horizontal="left" vertical="center" wrapText="1"/>
    </xf>
    <xf numFmtId="3" fontId="2" fillId="4" borderId="27" xfId="1" applyNumberFormat="1" applyFont="1" applyFill="1" applyBorder="1" applyAlignment="1">
      <alignment vertical="center" wrapText="1"/>
    </xf>
    <xf numFmtId="3" fontId="2" fillId="4" borderId="27" xfId="1" applyNumberFormat="1" applyFont="1" applyFill="1" applyBorder="1" applyAlignment="1" applyProtection="1">
      <alignment vertical="center" wrapText="1"/>
    </xf>
    <xf numFmtId="3" fontId="2" fillId="4" borderId="28" xfId="1" applyNumberFormat="1" applyFont="1" applyFill="1" applyBorder="1" applyAlignment="1">
      <alignment vertical="center" wrapText="1"/>
    </xf>
    <xf numFmtId="164" fontId="11" fillId="0" borderId="27" xfId="1" applyFont="1" applyFill="1" applyBorder="1" applyAlignment="1">
      <alignment horizontal="left" vertical="center" wrapText="1"/>
    </xf>
    <xf numFmtId="164" fontId="11" fillId="0" borderId="27" xfId="1" applyNumberFormat="1" applyFont="1" applyBorder="1" applyAlignment="1" applyProtection="1">
      <alignment vertical="top"/>
      <protection locked="0"/>
    </xf>
    <xf numFmtId="3" fontId="11" fillId="3" borderId="27" xfId="1" applyNumberFormat="1" applyFont="1" applyFill="1" applyBorder="1" applyAlignment="1" applyProtection="1">
      <alignment vertical="top"/>
    </xf>
    <xf numFmtId="164" fontId="11" fillId="0" borderId="28" xfId="1" applyNumberFormat="1" applyFont="1" applyBorder="1" applyAlignment="1" applyProtection="1">
      <alignment vertical="top"/>
      <protection locked="0"/>
    </xf>
    <xf numFmtId="164" fontId="21" fillId="2" borderId="27" xfId="1" applyFont="1" applyFill="1" applyBorder="1" applyAlignment="1">
      <alignment horizontal="left" vertical="center" wrapText="1"/>
    </xf>
    <xf numFmtId="3" fontId="11" fillId="2" borderId="27" xfId="1" applyNumberFormat="1" applyFont="1" applyFill="1" applyBorder="1" applyAlignment="1" applyProtection="1">
      <alignment horizontal="right" vertical="top" indent="1"/>
      <protection locked="0"/>
    </xf>
    <xf numFmtId="3" fontId="11" fillId="3" borderId="27" xfId="1" applyNumberFormat="1" applyFont="1" applyFill="1" applyBorder="1" applyAlignment="1" applyProtection="1">
      <alignment horizontal="center" vertical="top" wrapText="1"/>
    </xf>
    <xf numFmtId="3" fontId="22" fillId="2" borderId="27" xfId="1" applyNumberFormat="1" applyFont="1" applyFill="1" applyBorder="1" applyAlignment="1" applyProtection="1">
      <alignment horizontal="center" vertical="top" wrapText="1"/>
      <protection locked="0"/>
    </xf>
    <xf numFmtId="3" fontId="22" fillId="2" borderId="28" xfId="1" applyNumberFormat="1" applyFont="1" applyFill="1" applyBorder="1" applyAlignment="1" applyProtection="1">
      <alignment horizontal="center" vertical="top" wrapText="1"/>
      <protection locked="0"/>
    </xf>
    <xf numFmtId="3" fontId="11" fillId="0" borderId="27" xfId="1" applyNumberFormat="1" applyFont="1" applyBorder="1" applyAlignment="1" applyProtection="1">
      <alignment vertical="top"/>
      <protection locked="0"/>
    </xf>
    <xf numFmtId="3" fontId="11" fillId="0" borderId="28" xfId="1" applyNumberFormat="1" applyFont="1" applyBorder="1" applyAlignment="1" applyProtection="1">
      <alignment vertical="top"/>
      <protection locked="0"/>
    </xf>
    <xf numFmtId="164" fontId="2" fillId="4" borderId="27" xfId="1" applyFont="1" applyFill="1" applyBorder="1" applyAlignment="1" applyProtection="1">
      <alignment horizontal="left" vertical="center" wrapText="1"/>
      <protection locked="0"/>
    </xf>
    <xf numFmtId="3" fontId="2" fillId="4" borderId="27" xfId="1" applyNumberFormat="1" applyFont="1" applyFill="1" applyBorder="1" applyAlignment="1" applyProtection="1">
      <alignment vertical="top"/>
      <protection locked="0"/>
    </xf>
    <xf numFmtId="3" fontId="2" fillId="4" borderId="27" xfId="1" applyNumberFormat="1" applyFont="1" applyFill="1" applyBorder="1" applyAlignment="1" applyProtection="1">
      <alignment vertical="top"/>
    </xf>
    <xf numFmtId="3" fontId="2" fillId="4" borderId="28" xfId="1" applyNumberFormat="1" applyFont="1" applyFill="1" applyBorder="1" applyAlignment="1" applyProtection="1">
      <alignment vertical="top"/>
    </xf>
    <xf numFmtId="164" fontId="11" fillId="0" borderId="34" xfId="1" applyFont="1" applyFill="1" applyBorder="1" applyAlignment="1">
      <alignment horizontal="left" vertical="center" wrapText="1"/>
    </xf>
    <xf numFmtId="3" fontId="11" fillId="0" borderId="34" xfId="1" applyNumberFormat="1" applyFont="1" applyBorder="1" applyAlignment="1" applyProtection="1">
      <alignment vertical="top"/>
      <protection locked="0"/>
    </xf>
    <xf numFmtId="3" fontId="11" fillId="3" borderId="34" xfId="1" applyNumberFormat="1" applyFont="1" applyFill="1" applyBorder="1" applyAlignment="1" applyProtection="1">
      <alignment vertical="top"/>
    </xf>
    <xf numFmtId="3" fontId="11" fillId="0" borderId="35" xfId="1" applyNumberFormat="1" applyFont="1" applyBorder="1" applyAlignment="1" applyProtection="1">
      <alignment vertical="top"/>
      <protection locked="0"/>
    </xf>
    <xf numFmtId="164" fontId="6" fillId="0" borderId="0" xfId="1" applyFont="1" applyAlignment="1">
      <alignment vertical="center"/>
    </xf>
    <xf numFmtId="164" fontId="6" fillId="0" borderId="0" xfId="1" applyFont="1" applyFill="1" applyAlignment="1">
      <alignment horizontal="left" vertical="center" wrapText="1"/>
    </xf>
    <xf numFmtId="164" fontId="6" fillId="0" borderId="0" xfId="1" applyFont="1" applyFill="1"/>
    <xf numFmtId="164" fontId="6" fillId="0" borderId="0" xfId="1" applyNumberFormat="1" applyFont="1" applyFill="1"/>
    <xf numFmtId="14" fontId="6" fillId="0" borderId="0" xfId="1" applyNumberFormat="1" applyFont="1" applyFill="1"/>
    <xf numFmtId="0" fontId="2" fillId="0" borderId="0" xfId="1" applyNumberFormat="1" applyFont="1" applyAlignment="1">
      <alignment horizontal="center"/>
    </xf>
    <xf numFmtId="0" fontId="4" fillId="0" borderId="12" xfId="1" applyNumberFormat="1" applyFont="1" applyFill="1" applyBorder="1" applyAlignment="1">
      <alignment horizontal="center" vertical="center" wrapText="1"/>
    </xf>
    <xf numFmtId="0" fontId="4" fillId="2" borderId="17" xfId="1" applyNumberFormat="1" applyFont="1" applyFill="1" applyBorder="1" applyAlignment="1">
      <alignment horizontal="center" vertical="center" wrapText="1"/>
    </xf>
    <xf numFmtId="0" fontId="2" fillId="0" borderId="17" xfId="1" applyNumberFormat="1" applyFont="1" applyFill="1" applyBorder="1" applyAlignment="1">
      <alignment horizontal="center" vertical="center" wrapText="1"/>
    </xf>
    <xf numFmtId="0" fontId="11" fillId="0" borderId="17" xfId="1" applyNumberFormat="1" applyFont="1" applyFill="1" applyBorder="1" applyAlignment="1">
      <alignment horizontal="center" vertical="center" wrapText="1"/>
    </xf>
    <xf numFmtId="0" fontId="4" fillId="2" borderId="19" xfId="1" applyNumberFormat="1" applyFont="1" applyFill="1" applyBorder="1" applyAlignment="1">
      <alignment horizontal="center" vertical="center" wrapText="1"/>
    </xf>
    <xf numFmtId="0" fontId="10" fillId="0" borderId="23" xfId="1" applyNumberFormat="1" applyFont="1" applyFill="1" applyBorder="1" applyAlignment="1">
      <alignment horizontal="center"/>
    </xf>
    <xf numFmtId="0" fontId="12" fillId="0" borderId="26" xfId="1" applyNumberFormat="1" applyFont="1" applyFill="1" applyBorder="1" applyAlignment="1">
      <alignment horizontal="center"/>
    </xf>
    <xf numFmtId="0" fontId="6" fillId="0" borderId="26" xfId="1" applyNumberFormat="1" applyFont="1" applyFill="1" applyBorder="1" applyAlignment="1">
      <alignment horizontal="center"/>
    </xf>
    <xf numFmtId="0" fontId="16" fillId="0" borderId="26" xfId="1" applyNumberFormat="1" applyFont="1" applyFill="1" applyBorder="1" applyAlignment="1">
      <alignment horizontal="center"/>
    </xf>
    <xf numFmtId="0" fontId="17" fillId="2" borderId="29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26" xfId="1" applyNumberFormat="1" applyFont="1" applyFill="1" applyBorder="1" applyAlignment="1">
      <alignment horizontal="center" wrapText="1"/>
    </xf>
    <xf numFmtId="0" fontId="6" fillId="4" borderId="26" xfId="1" applyNumberFormat="1" applyFont="1" applyFill="1" applyBorder="1" applyAlignment="1">
      <alignment horizontal="center" vertical="center"/>
    </xf>
    <xf numFmtId="0" fontId="20" fillId="0" borderId="26" xfId="1" applyNumberFormat="1" applyFont="1" applyFill="1" applyBorder="1" applyAlignment="1">
      <alignment horizontal="center" vertical="center"/>
    </xf>
    <xf numFmtId="0" fontId="20" fillId="2" borderId="26" xfId="1" applyNumberFormat="1" applyFont="1" applyFill="1" applyBorder="1" applyAlignment="1">
      <alignment horizontal="center" vertical="center"/>
    </xf>
    <xf numFmtId="0" fontId="6" fillId="4" borderId="26" xfId="1" applyNumberFormat="1" applyFont="1" applyFill="1" applyBorder="1" applyAlignment="1" applyProtection="1">
      <alignment horizontal="center" vertical="center"/>
      <protection locked="0"/>
    </xf>
    <xf numFmtId="0" fontId="20" fillId="0" borderId="33" xfId="1" applyNumberFormat="1" applyFont="1" applyFill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0" fillId="0" borderId="0" xfId="0" applyNumberFormat="1"/>
    <xf numFmtId="0" fontId="10" fillId="0" borderId="14" xfId="1" applyNumberFormat="1" applyFont="1" applyFill="1" applyBorder="1" applyAlignment="1">
      <alignment horizontal="center" vertical="center" wrapText="1"/>
    </xf>
    <xf numFmtId="0" fontId="10" fillId="0" borderId="15" xfId="1" applyNumberFormat="1" applyFont="1" applyFill="1" applyBorder="1" applyAlignment="1">
      <alignment horizontal="center" vertical="center" wrapText="1"/>
    </xf>
    <xf numFmtId="0" fontId="10" fillId="0" borderId="16" xfId="1" applyNumberFormat="1" applyFont="1" applyFill="1" applyBorder="1" applyAlignment="1">
      <alignment horizontal="center" vertical="center" wrapText="1"/>
    </xf>
    <xf numFmtId="164" fontId="4" fillId="0" borderId="4" xfId="1" applyFont="1" applyBorder="1" applyAlignment="1" applyProtection="1">
      <alignment horizontal="center" vertical="center" wrapText="1"/>
      <protection locked="0"/>
    </xf>
    <xf numFmtId="164" fontId="5" fillId="0" borderId="1" xfId="1" applyFont="1" applyFill="1" applyBorder="1" applyAlignment="1">
      <alignment horizontal="center" vertical="center" wrapText="1"/>
    </xf>
    <xf numFmtId="164" fontId="5" fillId="0" borderId="2" xfId="1" applyFont="1" applyFill="1" applyBorder="1" applyAlignment="1">
      <alignment horizontal="center" vertical="center" wrapText="1"/>
    </xf>
    <xf numFmtId="164" fontId="5" fillId="0" borderId="3" xfId="1" applyFont="1" applyFill="1" applyBorder="1" applyAlignment="1">
      <alignment horizontal="center" vertical="center" wrapText="1"/>
    </xf>
    <xf numFmtId="164" fontId="4" fillId="0" borderId="5" xfId="1" applyFont="1" applyBorder="1" applyAlignment="1" applyProtection="1">
      <alignment horizontal="center" vertical="center" wrapText="1"/>
      <protection locked="0"/>
    </xf>
    <xf numFmtId="164" fontId="4" fillId="0" borderId="6" xfId="1" applyFont="1" applyBorder="1" applyAlignment="1" applyProtection="1">
      <alignment horizontal="center" vertical="center" wrapText="1"/>
      <protection locked="0"/>
    </xf>
    <xf numFmtId="164" fontId="4" fillId="0" borderId="7" xfId="1" applyFont="1" applyBorder="1" applyAlignment="1" applyProtection="1">
      <alignment horizontal="center" vertical="center" wrapText="1"/>
      <protection locked="0"/>
    </xf>
    <xf numFmtId="14" fontId="7" fillId="0" borderId="8" xfId="1" applyNumberFormat="1" applyFont="1" applyFill="1" applyBorder="1" applyAlignment="1">
      <alignment horizontal="center" vertical="center" wrapText="1"/>
    </xf>
    <xf numFmtId="164" fontId="0" fillId="0" borderId="9" xfId="0" applyNumberFormat="1" applyFill="1" applyBorder="1"/>
    <xf numFmtId="164" fontId="0" fillId="0" borderId="10" xfId="0" applyNumberFormat="1" applyFill="1" applyBorder="1"/>
    <xf numFmtId="49" fontId="4" fillId="0" borderId="5" xfId="1" applyNumberFormat="1" applyFont="1" applyBorder="1" applyAlignment="1" applyProtection="1">
      <alignment horizontal="center" vertical="center" wrapText="1"/>
      <protection locked="0"/>
    </xf>
    <xf numFmtId="49" fontId="4" fillId="0" borderId="6" xfId="1" applyNumberFormat="1" applyFont="1" applyBorder="1" applyAlignment="1" applyProtection="1">
      <alignment horizontal="center" vertical="center" wrapText="1"/>
      <protection locked="0"/>
    </xf>
    <xf numFmtId="49" fontId="4" fillId="0" borderId="7" xfId="1" applyNumberFormat="1" applyFont="1" applyBorder="1" applyAlignment="1" applyProtection="1">
      <alignment horizontal="center" vertical="center" wrapText="1"/>
      <protection locked="0"/>
    </xf>
    <xf numFmtId="164" fontId="9" fillId="0" borderId="4" xfId="2" applyFont="1" applyBorder="1" applyAlignment="1" applyProtection="1">
      <alignment horizontal="center" vertical="center" wrapText="1"/>
      <protection locked="0"/>
    </xf>
  </cellXfs>
  <cellStyles count="3">
    <cellStyle name="Κανονικό" xfId="0" builtinId="0"/>
    <cellStyle name="Κανονικό 2 14 3" xfId="1"/>
    <cellStyle name="Υπερ-σύνδεση" xfId="2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24;&#917;&#931;&#927;&#928;&#929;&#927;&#920;&#917;&#931;&#924;&#927;%202019/&#928;&#921;&#925;&#913;&#922;&#917;&#931;.&#924;&#928;&#916;&#931;-2020-2023%20teliko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Α1.Δήμοι, Περιφέρειες και ΝΠΔΔ "/>
      <sheetName val="Πινακοποίηση.Α1_HIDE"/>
      <sheetName val="Α1α.Mapping_ΔΗΜΟΙ"/>
      <sheetName val="Α1β.Mapping_ΠΕΡΙΦΕΡΕΙΕΣ"/>
      <sheetName val="Α2 ΝΠΙΔ"/>
      <sheetName val="Πινακοποίηση.A2_HIDE"/>
      <sheetName val="A3.Εξέλιξη Προσωπικού"/>
      <sheetName val="Εξέλιξη.Προσωπικού_HIDE"/>
      <sheetName val="Β1. ΔΗΜΟΙ"/>
      <sheetName val="Β2. ΠΕΡΙΦΕΡΕΙΕΣ"/>
      <sheetName val="Γ. Μακρο-οικ. Προβλέψεις"/>
      <sheetName val="Δ. Πίνακας.Υπόχρεων"/>
      <sheetName val="Δ.Πίνακας υπόχρεων_HIDE"/>
      <sheetName val="ΥΠΟΧΡΕΟ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ΔΗΜΟΣ ΑΒΔΗΡΩΝ</v>
          </cell>
        </row>
        <row r="3">
          <cell r="A3" t="str">
            <v>ΔΗΜΟΣ ΑΓΑΘΟΝΗΣΙΟΥ</v>
          </cell>
        </row>
        <row r="4">
          <cell r="A4" t="str">
            <v>ΔΗΜΟΣ ΑΓΙΑΣ</v>
          </cell>
        </row>
        <row r="5">
          <cell r="A5" t="str">
            <v>ΔΗΜΟΣ ΑΓΙΑΣ ΒΑΡΒΑΡΑΣ</v>
          </cell>
        </row>
        <row r="6">
          <cell r="A6" t="str">
            <v>ΔΗΜΟΣ ΑΓΙΑΣ ΠΑΡΑΣΚΕΥΗΣ</v>
          </cell>
        </row>
        <row r="7">
          <cell r="A7" t="str">
            <v>ΔΗΜΟΣ ΑΓΙΟΥ ΒΑΣΙΛΕΙΟΥ</v>
          </cell>
        </row>
        <row r="8">
          <cell r="A8" t="str">
            <v>ΔΗΜΟΣ ΑΓΙΟΥ ΔΗΜΗΤΡΙΟΥ</v>
          </cell>
        </row>
        <row r="9">
          <cell r="A9" t="str">
            <v>ΔΗΜΟΣ ΑΓΙΟΥ ΕΥΣΤΡΑΤΙΟΥ</v>
          </cell>
        </row>
        <row r="10">
          <cell r="A10" t="str">
            <v>ΔΗΜΟΣ ΑΓΙΟΥ ΝΙΚΟΛΑΟΥ</v>
          </cell>
        </row>
        <row r="11">
          <cell r="A11" t="str">
            <v>ΔΗΜΟΣ ΑΓΙΩΝ ΑΝΑΡΓΥΡΩΝ-ΚΑΜΑΤΕΡΟΥ</v>
          </cell>
        </row>
        <row r="12">
          <cell r="A12" t="str">
            <v>ΔΗΜΟΣ ΑΓΚΙΣΤΡΙΟΥ</v>
          </cell>
        </row>
        <row r="13">
          <cell r="A13" t="str">
            <v>ΔΗΜΟΣ ΑΓΡΑΦΩΝ</v>
          </cell>
        </row>
        <row r="14">
          <cell r="A14" t="str">
            <v>ΔΗΜΟΣ ΑΓΡΙΝΙΟΥ</v>
          </cell>
        </row>
        <row r="15">
          <cell r="A15" t="str">
            <v>ΔΗΜΟΣ ΑΘΗΝΑΙΩΝ</v>
          </cell>
        </row>
        <row r="16">
          <cell r="A16" t="str">
            <v>ΔΗΜΟΣ ΑΙΓΑΛΕΩ</v>
          </cell>
        </row>
        <row r="17">
          <cell r="A17" t="str">
            <v>ΔΗΜΟΣ ΑΙΓΙΑΛΕΙΑΣ</v>
          </cell>
        </row>
        <row r="18">
          <cell r="A18" t="str">
            <v>ΔΗΜΟΣ ΑΙΓΙΝΑΣ</v>
          </cell>
        </row>
        <row r="19">
          <cell r="A19" t="str">
            <v>ΔΗΜΟΣ ΑΚΤΙΟΥ-ΒΟΝΙΤΣΑΣ</v>
          </cell>
        </row>
        <row r="20">
          <cell r="A20" t="str">
            <v>ΔΗΜΟΣ ΑΛΕΞΑΝΔΡΕΙΑΣ</v>
          </cell>
        </row>
        <row r="21">
          <cell r="A21" t="str">
            <v>ΔΗΜΟΣ ΑΛΕΞΑΝΔΡΟΥΠΟΛΗΣ</v>
          </cell>
        </row>
        <row r="22">
          <cell r="A22" t="str">
            <v>ΔΗΜΟΣ ΑΛΙΑΡΤΟΥ-ΘΕΣΠΙΕΩΝ</v>
          </cell>
        </row>
        <row r="23">
          <cell r="A23" t="str">
            <v>ΔΗΜΟΣ ΑΛΙΜΟΥ</v>
          </cell>
        </row>
        <row r="24">
          <cell r="A24" t="str">
            <v>ΔΗΜΟΣ ΑΛΜΥΡΟΥ</v>
          </cell>
        </row>
        <row r="25">
          <cell r="A25" t="str">
            <v>ΔΗΜΟΣ ΑΛΜΩΠΙΑΣ</v>
          </cell>
        </row>
        <row r="26">
          <cell r="A26" t="str">
            <v>ΔΗΜΟΣ ΑΛΟΝΝΗΣΟΥ</v>
          </cell>
        </row>
        <row r="27">
          <cell r="A27" t="str">
            <v>ΔΗΜΟΣ ΑΜΑΡΙΟΥ</v>
          </cell>
        </row>
        <row r="28">
          <cell r="A28" t="str">
            <v>ΔΗΜΟΣ ΑΜΑΡΟΥΣΙΟΥ</v>
          </cell>
        </row>
        <row r="29">
          <cell r="A29" t="str">
            <v>ΔΗΜΟΣ ΑΜΟΡΓΟΥ</v>
          </cell>
        </row>
        <row r="30">
          <cell r="A30" t="str">
            <v>ΔΗΜΟΣ ΑΜΠΕΛΟΚΗΠΩΝ-ΜΕΝΕΜΕΝΗΣ</v>
          </cell>
        </row>
        <row r="31">
          <cell r="A31" t="str">
            <v>ΔΗΜΟΣ ΑΜΥΝΤΑΙΟΥ</v>
          </cell>
        </row>
        <row r="32">
          <cell r="A32" t="str">
            <v>ΔΗΜΟΣ ΑΜΦΙΚΛΕΙΑΣ-ΕΛΑΤΕΙΑΣ</v>
          </cell>
        </row>
        <row r="33">
          <cell r="A33" t="str">
            <v>ΔΗΜΟΣ ΑΜΦΙΛΟΧΙΑΣ</v>
          </cell>
        </row>
        <row r="34">
          <cell r="A34" t="str">
            <v>ΔΗΜΟΣ ΑΜΦΙΠΟΛΗΣ</v>
          </cell>
        </row>
        <row r="35">
          <cell r="A35" t="str">
            <v>ΔΗΜΟΣ ΑΝΑΤΟΛΙΚΗΣ ΜΑΝΗΣ</v>
          </cell>
        </row>
        <row r="36">
          <cell r="A36" t="str">
            <v>ΔΗΜΟΣ ΑΝΑΦΗΣ</v>
          </cell>
        </row>
        <row r="37">
          <cell r="A37" t="str">
            <v>ΔΗΜΟΣ ΑΝΔΡΑΒΙΔΑΣ-ΚΥΛΛΗΝΗΣ</v>
          </cell>
        </row>
        <row r="38">
          <cell r="A38" t="str">
            <v>ΔΗΜΟΣ ΑΝΔΡΙΤΣΑΙΝΑΣ-ΚΡΕΣΤΕΝΩΝ</v>
          </cell>
        </row>
        <row r="39">
          <cell r="A39" t="str">
            <v>ΔΗΜΟΣ ΑΝΔΡΟΥ</v>
          </cell>
        </row>
        <row r="40">
          <cell r="A40" t="str">
            <v>ΔΗΜΟΣ ΑΝΤΙΠΑΡΟΥ</v>
          </cell>
        </row>
        <row r="41">
          <cell r="A41" t="str">
            <v>ΔΗΜΟΣ ΑΝΩΓΕΙΩΝ</v>
          </cell>
        </row>
        <row r="42">
          <cell r="A42" t="str">
            <v>ΔΗΜΟΣ ΑΠΟΚΟΡΩΝΟΥ</v>
          </cell>
        </row>
        <row r="43">
          <cell r="A43" t="str">
            <v>ΔΗΜΟΣ ΑΡΓΙΘΕΑΣ</v>
          </cell>
        </row>
        <row r="44">
          <cell r="A44" t="str">
            <v>ΔΗΜΟΣ ΑΡΓΟΥΣ ΟΡΕΣΤΙΚΟΥ</v>
          </cell>
        </row>
        <row r="45">
          <cell r="A45" t="str">
            <v>ΔΗΜΟΣ ΑΡΓΟΥΣ-ΜΥΚΗΝΩΝ</v>
          </cell>
        </row>
        <row r="46">
          <cell r="A46" t="str">
            <v>ΔΗΜΟΣ ΑΡΙΣΤΟΤΕΛΗ</v>
          </cell>
        </row>
        <row r="47">
          <cell r="A47" t="str">
            <v>ΔΗΜΟΣ ΑΡΡΙΑΝΩΝ</v>
          </cell>
        </row>
        <row r="48">
          <cell r="A48" t="str">
            <v>ΔΗΜΟΣ ΑΡΤΑΙΩΝ</v>
          </cell>
        </row>
        <row r="49">
          <cell r="A49" t="str">
            <v>ΔΗΜΟΣ ΑΡΧΑΙΑΣ ΟΛΥΜΠΙΑΣ</v>
          </cell>
        </row>
        <row r="50">
          <cell r="A50" t="str">
            <v>ΔΗΜΟΣ ΑΡΧΑΝΩΝ-ΑΣΤΕΡΟΥΣΙΩΝ</v>
          </cell>
        </row>
        <row r="51">
          <cell r="A51" t="str">
            <v>ΔΗΜΟΣ ΑΣΠΡΟΠΥΡΓΟΥ</v>
          </cell>
        </row>
        <row r="52">
          <cell r="A52" t="str">
            <v>ΔΗΜΟΣ ΑΣΤΥΠΑΛΑΙΑΣ</v>
          </cell>
        </row>
        <row r="53">
          <cell r="A53" t="str">
            <v>ΔΗΜΟΣ ΑΧΑΡΝΩΝ</v>
          </cell>
        </row>
        <row r="54">
          <cell r="A54" t="str">
            <v>ΔΗΜΟΣ ΒΑΡΗΣ-ΒΟΥΛΑΣ-ΒΟΥΛΙΑΓΜΕΝΗΣ</v>
          </cell>
        </row>
        <row r="55">
          <cell r="A55" t="str">
            <v>ΔΗΜΟΣ ΒΕΛΟΥ-ΒΟΧΑΣ</v>
          </cell>
        </row>
        <row r="56">
          <cell r="A56" t="str">
            <v>ΔΗΜΟΣ ΒΕΡΟΙΑΣ</v>
          </cell>
        </row>
        <row r="57">
          <cell r="A57" t="str">
            <v>ΔΗΜΟΣ ΒΙΑΝΝΟΥ</v>
          </cell>
        </row>
        <row r="58">
          <cell r="A58" t="str">
            <v>ΔΗΜΟΣ ΒΙΣΑΛΤΙΑΣ</v>
          </cell>
        </row>
        <row r="59">
          <cell r="A59" t="str">
            <v>ΔΗΜΟΣ ΒΟΙΟΥ</v>
          </cell>
        </row>
        <row r="60">
          <cell r="A60" t="str">
            <v>ΔΗΜΟΣ ΒΟΛΒΗΣ</v>
          </cell>
        </row>
        <row r="61">
          <cell r="A61" t="str">
            <v>ΔΗΜΟΣ ΒΟΛΟΥ</v>
          </cell>
        </row>
        <row r="62">
          <cell r="A62" t="str">
            <v>ΔΗΜΟΣ ΒΟΡΕΙΑΣ ΚΥΝΟΥΡΙΑΣ</v>
          </cell>
        </row>
        <row r="63">
          <cell r="A63" t="str">
            <v>ΔΗΜΟΣ ΒΟΡΕΙΩΝ ΤΖΟΥΜΕΡΚΩΝ</v>
          </cell>
        </row>
        <row r="64">
          <cell r="A64" t="str">
            <v>ΔΗΜΟΣ ΒΡΙΛΗΣΣΙΩΝ</v>
          </cell>
        </row>
        <row r="65">
          <cell r="A65" t="str">
            <v>ΔΗΜΟΣ ΒΥΡΩΝΟΣ</v>
          </cell>
        </row>
        <row r="66">
          <cell r="A66" t="str">
            <v>ΔΗΜΟΣ ΓΑΛΑΤΣΙΟΥ</v>
          </cell>
        </row>
        <row r="67">
          <cell r="A67" t="str">
            <v>ΔΗΜΟΣ ΓΑΥΔΟΥ</v>
          </cell>
        </row>
        <row r="68">
          <cell r="A68" t="str">
            <v>ΔΗΜΟΣ ΓΕΩΡΓΙΟΥ ΚΑΡΑΙΣΚΑΚΗ</v>
          </cell>
        </row>
        <row r="69">
          <cell r="A69" t="str">
            <v>ΔΗΜΟΣ ΓΛΥΦΑΔΑΣ</v>
          </cell>
        </row>
        <row r="70">
          <cell r="A70" t="str">
            <v>ΔΗΜΟΣ ΓΟΡΤΥΝΑΣ</v>
          </cell>
        </row>
        <row r="71">
          <cell r="A71" t="str">
            <v>ΔΗΜΟΣ ΓΟΡΤΥΝΙΑΣ</v>
          </cell>
        </row>
        <row r="72">
          <cell r="A72" t="str">
            <v>ΔΗΜΟΣ ΓΡΕΒΕΝΩΝ</v>
          </cell>
        </row>
        <row r="73">
          <cell r="A73" t="str">
            <v>ΔΗΜΟΣ ΔΑΦΝΗΣ-ΥΜΗΤΤΟΥ</v>
          </cell>
        </row>
        <row r="74">
          <cell r="A74" t="str">
            <v>ΔΗΜΟΣ ΔΕΛΤΑ</v>
          </cell>
        </row>
        <row r="75">
          <cell r="A75" t="str">
            <v>ΔΗΜΟΣ ΔΕΛΦΩΝ</v>
          </cell>
        </row>
        <row r="76">
          <cell r="A76" t="str">
            <v>ΔΗΜΟΣ ΔΕΣΚΑΤΗΣ</v>
          </cell>
        </row>
        <row r="77">
          <cell r="A77" t="str">
            <v>ΔΗΜΟΣ ΔΙΔΥΜΟΤΕΙΧΟΥ</v>
          </cell>
        </row>
        <row r="78">
          <cell r="A78" t="str">
            <v>ΔΗΜΟΣ ΔΙΟΝΥΣΟΥ</v>
          </cell>
        </row>
        <row r="79">
          <cell r="A79" t="str">
            <v>ΔΗΜΟΣ ΔΙΟΥ-ΟΛΥΜΠΟΥ</v>
          </cell>
        </row>
        <row r="80">
          <cell r="A80" t="str">
            <v>ΔΗΜΟΣ ΔΙΡΦΥΩΝ-ΜΕΣΣΑΠΙΩΝ</v>
          </cell>
        </row>
        <row r="81">
          <cell r="A81" t="str">
            <v>ΔΗΜΟΣ ΔΙΣΤΟΜΟΥ-ΑΡΑΧΟΒΑΣ-ΑΝΤΙΚΥΡΑΣ</v>
          </cell>
        </row>
        <row r="82">
          <cell r="A82" t="str">
            <v>ΔΗΜΟΣ ΔΟΜΟΚΟΥ</v>
          </cell>
        </row>
        <row r="83">
          <cell r="A83" t="str">
            <v>ΔΗΜΟΣ ΔΟΞΑΤΟΥ</v>
          </cell>
        </row>
        <row r="84">
          <cell r="A84" t="str">
            <v>ΔΗΜΟΣ ΔΡΑΜΑΣ</v>
          </cell>
        </row>
        <row r="85">
          <cell r="A85" t="str">
            <v>ΔΗΜΟΣ ΔΥΤΙΚΗΣ ΑΧΑΙΑΣ</v>
          </cell>
        </row>
        <row r="86">
          <cell r="A86" t="str">
            <v>ΔΗΜΟΣ ΔΥΤΙΚΗΣ ΜΑΝΗΣ</v>
          </cell>
        </row>
        <row r="87">
          <cell r="A87" t="str">
            <v>ΔΗΜΟΣ ΔΩΔΩΝΗΣ</v>
          </cell>
        </row>
        <row r="88">
          <cell r="A88" t="str">
            <v>ΔΗΜΟΣ ΔΩΡΙΔΟΣ</v>
          </cell>
        </row>
        <row r="89">
          <cell r="A89" t="str">
            <v>ΔΗΜΟΣ ΕΔΕΣΣΑΣ</v>
          </cell>
        </row>
        <row r="90">
          <cell r="A90" t="str">
            <v>ΔΗΜΟΣ ΕΛΑΣΣΟΝΑΣ</v>
          </cell>
        </row>
        <row r="91">
          <cell r="A91" t="str">
            <v>ΔΗΜΟΣ ΕΛΑΦΟΝΗΣΟΥ</v>
          </cell>
        </row>
        <row r="92">
          <cell r="A92" t="str">
            <v>ΔΗΜΟΣ ΕΛΕΥΣΙΝΑΣ</v>
          </cell>
        </row>
        <row r="93">
          <cell r="A93" t="str">
            <v>ΔΗΜΟΣ ΕΛΛΗΝΙΚΟΥ-ΑΡΓΥΡΟΥΠΟΛΗΣ</v>
          </cell>
        </row>
        <row r="94">
          <cell r="A94" t="str">
            <v>ΔΗΜΟΣ ΕΜΜΑΝΟΥΗΛ ΠΑΠΠΑ</v>
          </cell>
        </row>
        <row r="95">
          <cell r="A95" t="str">
            <v>ΔΗΜΟΣ ΕΟΡΔΑΙΑΣ</v>
          </cell>
        </row>
        <row r="96">
          <cell r="A96" t="str">
            <v>ΔΗΜΟΣ ΕΠΙΔΑΥΡΟΥ</v>
          </cell>
        </row>
        <row r="97">
          <cell r="A97" t="str">
            <v>ΔΗΜΟΣ ΕΡΕΤΡΙΑΣ</v>
          </cell>
        </row>
        <row r="98">
          <cell r="A98" t="str">
            <v>ΔΗΜΟΣ ΕΡΜΙΟΝΙΔΑΣ</v>
          </cell>
        </row>
        <row r="99">
          <cell r="A99" t="str">
            <v>ΔΗΜΟΣ ΕΡΥΜΑΝΘΟΥ</v>
          </cell>
        </row>
        <row r="100">
          <cell r="A100" t="str">
            <v>ΔΗΜΟΣ ΕΥΡΩΤΑ</v>
          </cell>
        </row>
        <row r="101">
          <cell r="A101" t="str">
            <v>ΔΗΜΟΣ ΖΑΓΟΡΑΣ-ΜΟΥΡΕΣΙΟΥ</v>
          </cell>
        </row>
        <row r="102">
          <cell r="A102" t="str">
            <v>ΔΗΜΟΣ ΖΑΓΟΡΙΟΥ</v>
          </cell>
        </row>
        <row r="103">
          <cell r="A103" t="str">
            <v>ΔΗΜΟΣ ΖΑΚΥΝΘΟΥ</v>
          </cell>
        </row>
        <row r="104">
          <cell r="A104" t="str">
            <v>ΔΗΜΟΣ ΖΑΧΑΡΩΣ</v>
          </cell>
        </row>
        <row r="105">
          <cell r="A105" t="str">
            <v>ΔΗΜΟΣ ΖΗΡΟΥ</v>
          </cell>
        </row>
        <row r="106">
          <cell r="A106" t="str">
            <v>ΔΗΜΟΣ ΖΙΤΣΑΣ</v>
          </cell>
        </row>
        <row r="107">
          <cell r="A107" t="str">
            <v>ΔΗΜΟΣ ΖΩΓΡΑΦΟΥ</v>
          </cell>
        </row>
        <row r="108">
          <cell r="A108" t="str">
            <v>ΔΗΜΟΣ ΗΓΟΥΜΕΝΙΤΣΑΣ</v>
          </cell>
        </row>
        <row r="109">
          <cell r="A109" t="str">
            <v>ΔΗΜΟΣ ΗΛΙΔΑΣ</v>
          </cell>
        </row>
        <row r="110">
          <cell r="A110" t="str">
            <v>ΔΗΜΟΣ ΗΛΙΟΥΠΟΛΕΩΣ</v>
          </cell>
        </row>
        <row r="111">
          <cell r="A111" t="str">
            <v>ΔΗΜΟΣ ΗΡΑΚΛΕΙΑΣ</v>
          </cell>
        </row>
        <row r="112">
          <cell r="A112" t="str">
            <v>ΔΗΜΟΣ ΗΡΑΚΛΕΙΟΥ ΑΤΤΙΚΗΣ</v>
          </cell>
        </row>
        <row r="113">
          <cell r="A113" t="str">
            <v>ΔΗΜΟΣ ΗΡΑΚΛΕΙΟΥ ΚΡΗΤΗΣ</v>
          </cell>
        </row>
        <row r="114">
          <cell r="A114" t="str">
            <v>ΔΗΜΟΣ ΗΡΩΙΚΗΣ ΠΟΛΕΩΣ ΝΑΟΥΣΑΣ</v>
          </cell>
        </row>
        <row r="115">
          <cell r="A115" t="str">
            <v>ΔΗΜΟΣ ΘΑΣΟΥ</v>
          </cell>
        </row>
        <row r="116">
          <cell r="A116" t="str">
            <v>ΔΗΜΟΣ ΘΕΡΜΑΙΚΟΥ</v>
          </cell>
        </row>
        <row r="117">
          <cell r="A117" t="str">
            <v>ΔΗΜΟΣ ΘΕΡΜΗΣ</v>
          </cell>
        </row>
        <row r="118">
          <cell r="A118" t="str">
            <v>ΔΗΜΟΣ ΘΕΡΜΟΥ</v>
          </cell>
        </row>
        <row r="119">
          <cell r="A119" t="str">
            <v>ΔΗΜΟΣ ΘΕΣΣΑΛΟΝΙΚΗΣ</v>
          </cell>
        </row>
        <row r="120">
          <cell r="A120" t="str">
            <v>ΔΗΜΟΣ ΘΗΒΑΙΩΝ</v>
          </cell>
        </row>
        <row r="121">
          <cell r="A121" t="str">
            <v>ΔΗΜΟΣ ΘΗΡΑΣ</v>
          </cell>
        </row>
        <row r="122">
          <cell r="A122" t="str">
            <v>ΔΗΜΟΣ ΙΑΣΜΟΥ</v>
          </cell>
        </row>
        <row r="123">
          <cell r="A123" t="str">
            <v>ΔΗΜΟΣ ΙΕΡΑΠΕΤΡΑΣ</v>
          </cell>
        </row>
        <row r="124">
          <cell r="A124" t="str">
            <v>ΔΗΜΟΣ ΙΕΡΑΣ ΠΟΛΗΣ ΜΕΣΟΛΟΓΓΙΟΥ</v>
          </cell>
        </row>
        <row r="125">
          <cell r="A125" t="str">
            <v>ΔΗΜΟΣ ΙΗΤΩΝ</v>
          </cell>
        </row>
        <row r="126">
          <cell r="A126" t="str">
            <v>ΔΗΜΟΣ ΙΘΑΚΗΣ</v>
          </cell>
        </row>
        <row r="127">
          <cell r="A127" t="str">
            <v>ΔΗΜΟΣ ΙΚΑΡΙΑΣ</v>
          </cell>
        </row>
        <row r="128">
          <cell r="A128" t="str">
            <v>ΔΗΜΟΣ ΙΛΙΟΥ</v>
          </cell>
        </row>
        <row r="129">
          <cell r="A129" t="str">
            <v>ΔΗΜΟΣ ΙΣΤΙΑΙΑΣ-ΑΙΔΗΨΟΥ</v>
          </cell>
        </row>
        <row r="130">
          <cell r="A130" t="str">
            <v>ΔΗΜΟΣ ΙΩΑΝΝΙΤΩΝ</v>
          </cell>
        </row>
        <row r="131">
          <cell r="A131" t="str">
            <v>ΔΗΜΟΣ ΚΑΒΑΛΑΣ</v>
          </cell>
        </row>
        <row r="132">
          <cell r="A132" t="str">
            <v>ΔΗΜΟΣ ΚΑΙΣΑΡΙΑΝΗΣ</v>
          </cell>
        </row>
        <row r="133">
          <cell r="A133" t="str">
            <v>ΔΗΜΟΣ ΚΑΛΑΒΡΥΤΩΝ</v>
          </cell>
        </row>
        <row r="134">
          <cell r="A134" t="str">
            <v>ΔΗΜΟΣ ΚΑΛΑΜΑΡΙΑΣ</v>
          </cell>
        </row>
        <row r="135">
          <cell r="A135" t="str">
            <v>ΔΗΜΟΣ ΚΑΛΑΜΑΤΑΣ</v>
          </cell>
        </row>
        <row r="136">
          <cell r="A136" t="str">
            <v>ΔΗΜΟΣ ΚΑΛΛΙΘΕΑΣ</v>
          </cell>
        </row>
        <row r="137">
          <cell r="A137" t="str">
            <v>ΔΗΜΟΣ ΚΑΛΥΜΝΙΩΝ</v>
          </cell>
        </row>
        <row r="138">
          <cell r="A138" t="str">
            <v>ΔΗΜΟΣ ΚΑΜΕΝΩΝ ΒΟΥΡΛΩΝ</v>
          </cell>
        </row>
        <row r="139">
          <cell r="A139" t="str">
            <v>ΔΗΜΟΣ ΚΑΝΤΑΝΟΥ-ΣΕΛΙΝΟΥ</v>
          </cell>
        </row>
        <row r="140">
          <cell r="A140" t="str">
            <v>ΔΗΜΟΣ ΚΑΡΔΙΤΣΑΣ</v>
          </cell>
        </row>
        <row r="141">
          <cell r="A141" t="str">
            <v>ΔΗΜΟΣ ΚΑΡΠΑΘΟΥ</v>
          </cell>
        </row>
        <row r="142">
          <cell r="A142" t="str">
            <v>ΔΗΜΟΣ ΚΑΡΠΕΝΗΣΙΟΥ</v>
          </cell>
        </row>
        <row r="143">
          <cell r="A143" t="str">
            <v>ΔΗΜΟΣ ΚΑΡΥΣΤΟΥ</v>
          </cell>
        </row>
        <row r="144">
          <cell r="A144" t="str">
            <v>ΔΗΜΟΣ ΚΑΣΟΥ</v>
          </cell>
        </row>
        <row r="145">
          <cell r="A145" t="str">
            <v>ΔΗΜΟΣ ΚΑΣΣΑΝΔΡΑΣ</v>
          </cell>
        </row>
        <row r="146">
          <cell r="A146" t="str">
            <v>ΔΗΜΟΣ ΚΑΣΤΟΡΙΑΣ</v>
          </cell>
        </row>
        <row r="147">
          <cell r="A147" t="str">
            <v>ΔΗΜΟΣ ΚΑΤΕΡΙΝΗΣ</v>
          </cell>
        </row>
        <row r="148">
          <cell r="A148" t="str">
            <v>ΔΗΜΟΣ ΚΑΤΩ ΝΕΥΡΟΚΟΠΙΟΥ</v>
          </cell>
        </row>
        <row r="149">
          <cell r="A149" t="str">
            <v>ΔΗΜΟΣ ΚΕΑΣ</v>
          </cell>
        </row>
        <row r="150">
          <cell r="A150" t="str">
            <v>ΔΗΜΟΣ ΚΕΝΤΡΙΚΩΝ ΤΖΟΥΜΕΡΚΩΝ</v>
          </cell>
        </row>
        <row r="151">
          <cell r="A151" t="str">
            <v>ΔΗΜΟΣ ΚΕΡΑΤΣΙΝΙΟΥ-ΔΡΑΠΕΤΣΩΝΑΣ</v>
          </cell>
        </row>
        <row r="152">
          <cell r="A152" t="str">
            <v>ΔΗΜΟΣ ΚΕΡΚΥΡΑΣ</v>
          </cell>
        </row>
        <row r="153">
          <cell r="A153" t="str">
            <v>ΔΗΜΟΣ ΚΕΦΑΛΟΝΙΑΣ</v>
          </cell>
        </row>
        <row r="154">
          <cell r="A154" t="str">
            <v>ΔΗΜΟΣ ΚΗΦΙΣΙΑΣ</v>
          </cell>
        </row>
        <row r="155">
          <cell r="A155" t="str">
            <v>ΔΗΜΟΣ ΚΙΛΕΛΕΡ</v>
          </cell>
        </row>
        <row r="156">
          <cell r="A156" t="str">
            <v>ΔΗΜΟΣ ΚΙΛΚΙΣ</v>
          </cell>
        </row>
        <row r="157">
          <cell r="A157" t="str">
            <v>ΔΗΜΟΣ ΚΙΜΩΛΟΥ</v>
          </cell>
        </row>
        <row r="158">
          <cell r="A158" t="str">
            <v>ΔΗΜΟΣ ΚΙΣΣΑΜΟΥ</v>
          </cell>
        </row>
        <row r="159">
          <cell r="A159" t="str">
            <v>ΔΗΜΟΣ ΚΟΖΑΝΗΣ</v>
          </cell>
        </row>
        <row r="160">
          <cell r="A160" t="str">
            <v>ΔΗΜΟΣ ΚΟΜΟΤΗΝΗΣ</v>
          </cell>
        </row>
        <row r="161">
          <cell r="A161" t="str">
            <v>ΔΗΜΟΣ ΚΟΝΙΤΣΑΣ</v>
          </cell>
        </row>
        <row r="162">
          <cell r="A162" t="str">
            <v>ΔΗΜΟΣ ΚΟΡΔΕΛΙΟΥ-ΕΥΟΣΜΟΥ</v>
          </cell>
        </row>
        <row r="163">
          <cell r="A163" t="str">
            <v>ΔΗΜΟΣ ΚΟΡΙΝΘΙΩΝ</v>
          </cell>
        </row>
        <row r="164">
          <cell r="A164" t="str">
            <v>ΔΗΜΟΣ ΚΟΡΥΔΑΛΛΟΥ</v>
          </cell>
        </row>
        <row r="165">
          <cell r="A165" t="str">
            <v>ΔΗΜΟΣ ΚΡΩΠΙΑΣ</v>
          </cell>
        </row>
        <row r="166">
          <cell r="A166" t="str">
            <v>ΔΗΜΟΣ ΚΥΘΗΡΩΝ</v>
          </cell>
        </row>
        <row r="167">
          <cell r="A167" t="str">
            <v>ΔΗΜΟΣ ΚΥΘΝΟΥ</v>
          </cell>
        </row>
        <row r="168">
          <cell r="A168" t="str">
            <v>ΔΗΜΟΣ ΚΥΜΗΣ-ΑΛΙΒΕΡΙΟΥ</v>
          </cell>
        </row>
        <row r="169">
          <cell r="A169" t="str">
            <v>ΔΗΜΟΣ ΚΩ</v>
          </cell>
        </row>
        <row r="170">
          <cell r="A170" t="str">
            <v>ΔΗΜΟΣ ΛΑΓΚΑΔΑ</v>
          </cell>
        </row>
        <row r="171">
          <cell r="A171" t="str">
            <v>ΔΗΜΟΣ ΛΑΜΙΕΩΝ</v>
          </cell>
        </row>
        <row r="172">
          <cell r="A172" t="str">
            <v>ΔΗΜΟΣ ΛΑΡΙΣΑΙΩΝ</v>
          </cell>
        </row>
        <row r="173">
          <cell r="A173" t="str">
            <v>ΔΗΜΟΣ ΛΑΥΡΕΩΤΙΚΗΣ</v>
          </cell>
        </row>
        <row r="174">
          <cell r="A174" t="str">
            <v>ΔΗΜΟΣ ΛΕΒΑΔΕΩΝ</v>
          </cell>
        </row>
        <row r="175">
          <cell r="A175" t="str">
            <v>ΔΗΜΟΣ ΛΕΙΨΩΝ</v>
          </cell>
        </row>
        <row r="176">
          <cell r="A176" t="str">
            <v>ΔΗΜΟΣ ΛΕΡΟΥ</v>
          </cell>
        </row>
        <row r="177">
          <cell r="A177" t="str">
            <v>ΔΗΜΟΣ ΛΕΣΒΟΥ</v>
          </cell>
        </row>
        <row r="178">
          <cell r="A178" t="str">
            <v>ΔΗΜΟΣ ΛΕΥΚΑΔΑΣ</v>
          </cell>
        </row>
        <row r="179">
          <cell r="A179" t="str">
            <v>ΔΗΜΟΣ ΛΗΜΝΟΥ</v>
          </cell>
        </row>
        <row r="180">
          <cell r="A180" t="str">
            <v>ΔΗΜΟΣ ΛΙΜΝΗΣ ΠΛΑΣΤΗΡΑ</v>
          </cell>
        </row>
        <row r="181">
          <cell r="A181" t="str">
            <v>ΔΗΜΟΣ ΛΟΚΡΩΝ</v>
          </cell>
        </row>
        <row r="182">
          <cell r="A182" t="str">
            <v>ΔΗΜΟΣ ΛΟΥΤΡΑΚΙΟΥ-ΠΕΡΑΧΩΡΑΣ-ΑΓΙΩΝ ΘΕΟΔΩΡΩΝ</v>
          </cell>
        </row>
        <row r="183">
          <cell r="A183" t="str">
            <v>ΔΗΜΟΣ ΛΥΚΟΒΡΥΣΗΣ-ΠΕΥΚΗΣ</v>
          </cell>
        </row>
        <row r="184">
          <cell r="A184" t="str">
            <v>ΔΗΜΟΣ ΜΑΚΡΑΚΩΜΗΣ</v>
          </cell>
        </row>
        <row r="185">
          <cell r="A185" t="str">
            <v>ΔΗΜΟΣ ΜΑΛΕΒΙΖΙΟΥ</v>
          </cell>
        </row>
        <row r="186">
          <cell r="A186" t="str">
            <v>ΔΗΜΟΣ ΜΑΝΔΡΑΣ-ΕΙΔΥΛΛΙΑΣ</v>
          </cell>
        </row>
        <row r="187">
          <cell r="A187" t="str">
            <v>ΔΗΜΟΣ ΜΑΝΤΟΥΔΙΟΥ-ΛΙΜΝΗΣ-ΑΓΙΑΣ ΑΝΝΑΣ</v>
          </cell>
        </row>
        <row r="188">
          <cell r="A188" t="str">
            <v>ΔΗΜΟΣ ΜΑΡΑΘΩΝΟΣ</v>
          </cell>
        </row>
        <row r="189">
          <cell r="A189" t="str">
            <v>ΔΗΜΟΣ ΜΑΡΚΟΠΟΥΛΟΥ ΜΕΣΟΓΑΙΑΣ</v>
          </cell>
        </row>
        <row r="190">
          <cell r="A190" t="str">
            <v>ΔΗΜΟΣ ΜΑΡΩΝΕΙΑΣ-ΣΑΠΩΝ</v>
          </cell>
        </row>
        <row r="191">
          <cell r="A191" t="str">
            <v>ΔΗΜΟΣ ΜΕΓΑΛΟΠΟΛΗΣ</v>
          </cell>
        </row>
        <row r="192">
          <cell r="A192" t="str">
            <v>ΔΗΜΟΣ ΜΕΓΑΝΗΣΙΟΥ</v>
          </cell>
        </row>
        <row r="193">
          <cell r="A193" t="str">
            <v>ΔΗΜΟΣ ΜΕΓΑΡΕΩΝ</v>
          </cell>
        </row>
        <row r="194">
          <cell r="A194" t="str">
            <v>ΔΗΜΟΣ ΜΕΓΙΣΤΗΣ</v>
          </cell>
        </row>
        <row r="195">
          <cell r="A195" t="str">
            <v>ΔΗΜΟΣ ΜΕΣΣΗΝΗΣ</v>
          </cell>
        </row>
        <row r="196">
          <cell r="A196" t="str">
            <v>ΔΗΜΟΣ ΜΕΤΑΜΟΡΦΩΣΕΩΣ</v>
          </cell>
        </row>
        <row r="197">
          <cell r="A197" t="str">
            <v>ΔΗΜΟΣ ΜΕΤΕΩΡΩΝ</v>
          </cell>
        </row>
        <row r="198">
          <cell r="A198" t="str">
            <v>ΔΗΜΟΣ ΜΕΤΣΟΒΟΥ</v>
          </cell>
        </row>
        <row r="199">
          <cell r="A199" t="str">
            <v>ΔΗΜΟΣ ΜΗΛΟΥ</v>
          </cell>
        </row>
        <row r="200">
          <cell r="A200" t="str">
            <v>ΔΗΜΟΣ ΜΙΝΩΑ ΠΕΔΙΑΔΑΣ</v>
          </cell>
        </row>
        <row r="201">
          <cell r="A201" t="str">
            <v>ΔΗΜΟΣ ΜΟΝΕΜΒΑΣΙΑΣ</v>
          </cell>
        </row>
        <row r="202">
          <cell r="A202" t="str">
            <v>ΔΗΜΟΣ ΜΟΣΧΑΤΟΥ-ΤΑΥΡΟΥ</v>
          </cell>
        </row>
        <row r="203">
          <cell r="A203" t="str">
            <v>ΔΗΜΟΣ ΜΟΥΖΑΚΙΟΥ</v>
          </cell>
        </row>
        <row r="204">
          <cell r="A204" t="str">
            <v>ΔΗΜΟΣ ΜΥΚΗΣ</v>
          </cell>
        </row>
        <row r="205">
          <cell r="A205" t="str">
            <v>ΔΗΜΟΣ ΜΥΚΟΝΟΥ</v>
          </cell>
        </row>
        <row r="206">
          <cell r="A206" t="str">
            <v>ΔΗΜΟΣ ΜΥΛΟΠΟΤΑΜΟΥ</v>
          </cell>
        </row>
        <row r="207">
          <cell r="A207" t="str">
            <v>ΔΗΜΟΣ ΝΑΞΟΥ ΚΑΙ ΜΙΚΡΩΝ ΚΥΚΛΑΔΩΝ</v>
          </cell>
        </row>
        <row r="208">
          <cell r="A208" t="str">
            <v>ΔΗΜΟΣ ΝΑΥΠΑΚΤΙΑΣ</v>
          </cell>
        </row>
        <row r="209">
          <cell r="A209" t="str">
            <v>ΔΗΜΟΣ ΝΑΥΠΛΙΕΩΝ</v>
          </cell>
        </row>
        <row r="210">
          <cell r="A210" t="str">
            <v>ΔΗΜΟΣ ΝΕΑΠΟΛΗΣ-ΣΥΚΕΩΝ</v>
          </cell>
        </row>
        <row r="211">
          <cell r="A211" t="str">
            <v>ΔΗΜΟΣ ΝΕΑΣ ΖΙΧΝΗΣ</v>
          </cell>
        </row>
        <row r="212">
          <cell r="A212" t="str">
            <v>ΔΗΜΟΣ ΝΕΑΣ ΙΩΝΙΑΣ</v>
          </cell>
        </row>
        <row r="213">
          <cell r="A213" t="str">
            <v>ΔΗΜΟΣ ΝΕΑΣ ΠΡΟΠΟΝΤΙΔΑΣ</v>
          </cell>
        </row>
        <row r="214">
          <cell r="A214" t="str">
            <v>ΔΗΜΟΣ ΝΕΑΣ ΣΜΥΡΝΗΣ</v>
          </cell>
        </row>
        <row r="215">
          <cell r="A215" t="str">
            <v>ΔΗΜΟΣ ΝΕΑΣ ΦΙΛΑΔΕΛΦΕΙΑΣ - ΝΕΑΣ ΧΑΛΚΗΔΟΝΑΣ</v>
          </cell>
        </row>
        <row r="216">
          <cell r="A216" t="str">
            <v>ΔΗΜΟΣ ΝΕΜΕΑΣ</v>
          </cell>
        </row>
        <row r="217">
          <cell r="A217" t="str">
            <v>ΔΗΜΟΣ ΝΕΣΤΟΡΙΟΥ</v>
          </cell>
        </row>
        <row r="218">
          <cell r="A218" t="str">
            <v>ΔΗΜΟΣ ΝΕΣΤΟΥ</v>
          </cell>
        </row>
        <row r="219">
          <cell r="A219" t="str">
            <v>ΔΗΜΟΣ ΝΙΚΑΙΑΣ-ΑΓΙΟΥ ΙΩΑΝΝΗ ΡΕΝΤΗ</v>
          </cell>
        </row>
        <row r="220">
          <cell r="A220" t="str">
            <v>ΔΗΜΟΣ ΝΙΚΟΛΑΟΥ ΣΚΟΥΦΑ</v>
          </cell>
        </row>
        <row r="221">
          <cell r="A221" t="str">
            <v>ΔΗΜΟΣ ΝΙΣΥΡΟΥ</v>
          </cell>
        </row>
        <row r="222">
          <cell r="A222" t="str">
            <v>ΔΗΜΟΣ ΝΟΤΙΑΣ ΚΥΝΟΥΡΙΑΣ</v>
          </cell>
        </row>
        <row r="223">
          <cell r="A223" t="str">
            <v>ΔΗΜΟΣ ΝΟΤΙΟΥ ΠΗΛΙΟΥ</v>
          </cell>
        </row>
        <row r="224">
          <cell r="A224" t="str">
            <v>ΔΗΜΟΣ ΞΑΝΘΗΣ</v>
          </cell>
        </row>
        <row r="225">
          <cell r="A225" t="str">
            <v>ΔΗΜΟΣ ΞΗΡΟΜΕΡΟΥ</v>
          </cell>
        </row>
        <row r="226">
          <cell r="A226" t="str">
            <v>ΔΗΜΟΣ ΞΥΛΟΚΑΣΤΡΟΥ-ΕΥΡΩΣΤΙΝΗΣ</v>
          </cell>
        </row>
        <row r="227">
          <cell r="A227" t="str">
            <v>ΔΗΜΟΣ ΟΙΝΟΥΣΣΩΝ</v>
          </cell>
        </row>
        <row r="228">
          <cell r="A228" t="str">
            <v>ΔΗΜΟΣ ΟΙΧΑΛΙΑΣ</v>
          </cell>
        </row>
        <row r="229">
          <cell r="A229" t="str">
            <v>ΔΗΜΟΣ ΟΡΕΣΤΙΑΔΑΣ</v>
          </cell>
        </row>
        <row r="230">
          <cell r="A230" t="str">
            <v>ΔΗΜΟΣ ΟΡΟΠΕΔΙΟΥ ΛΑΣΙΘΙΟΥ</v>
          </cell>
        </row>
        <row r="231">
          <cell r="A231" t="str">
            <v>ΔΗΜΟΣ ΟΡΧΟΜΕΝΟΥ</v>
          </cell>
        </row>
        <row r="232">
          <cell r="A232" t="str">
            <v>ΔΗΜΟΣ ΠΑΓΓΑΙΟΥ</v>
          </cell>
        </row>
        <row r="233">
          <cell r="A233" t="str">
            <v>ΔΗΜΟΣ ΠΑΙΑΝΙΑΣ</v>
          </cell>
        </row>
        <row r="234">
          <cell r="A234" t="str">
            <v>ΔΗΜΟΣ ΠΑΙΟΝΙΑΣ</v>
          </cell>
        </row>
        <row r="235">
          <cell r="A235" t="str">
            <v>ΔΗΜΟΣ ΠΑΛΑΙΟΥ ΦΑΛΗΡΟΥ</v>
          </cell>
        </row>
        <row r="236">
          <cell r="A236" t="str">
            <v>ΔΗΜΟΣ ΠΑΛΑΜΑ</v>
          </cell>
        </row>
        <row r="237">
          <cell r="A237" t="str">
            <v>ΔΗΜΟΣ ΠΑΛΛΗΝΗΣ</v>
          </cell>
        </row>
        <row r="238">
          <cell r="A238" t="str">
            <v>ΔΗΜΟΣ ΠΑΞΩΝ</v>
          </cell>
        </row>
        <row r="239">
          <cell r="A239" t="str">
            <v>ΔΗΜΟΣ ΠΑΠΑΓΟΥ-ΧΟΛΑΡΓΟΥ</v>
          </cell>
        </row>
        <row r="240">
          <cell r="A240" t="str">
            <v>ΔΗΜΟΣ ΠΑΡΑΝΕΣΤΙΟΥ</v>
          </cell>
        </row>
        <row r="241">
          <cell r="A241" t="str">
            <v>ΔΗΜΟΣ ΠΑΡΓΑΣ</v>
          </cell>
        </row>
        <row r="242">
          <cell r="A242" t="str">
            <v>ΔΗΜΟΣ ΠΑΡΟΥ</v>
          </cell>
        </row>
        <row r="243">
          <cell r="A243" t="str">
            <v>ΔΗΜΟΣ ΠΑΤΜΟΥ</v>
          </cell>
        </row>
        <row r="244">
          <cell r="A244" t="str">
            <v>ΔΗΜΟΣ ΠΑΤΡΕΩΝ</v>
          </cell>
        </row>
        <row r="245">
          <cell r="A245" t="str">
            <v>ΔΗΜΟΣ ΠΑΥΛΟΥ ΜΕΛΑ</v>
          </cell>
        </row>
        <row r="246">
          <cell r="A246" t="str">
            <v>ΔΗΜΟΣ ΠΕΙΡΑΙΩΣ</v>
          </cell>
        </row>
        <row r="247">
          <cell r="A247" t="str">
            <v>ΔΗΜΟΣ ΠΕΛΛΑΣ</v>
          </cell>
        </row>
        <row r="248">
          <cell r="A248" t="str">
            <v>ΔΗΜΟΣ ΠΕΝΤΕΛΗΣ</v>
          </cell>
        </row>
        <row r="249">
          <cell r="A249" t="str">
            <v>ΔΗΜΟΣ ΠΕΡΑΜΑΤΟΣ</v>
          </cell>
        </row>
        <row r="250">
          <cell r="A250" t="str">
            <v>ΔΗΜΟΣ ΠΕΡΙΣΤΕΡΙΟΥ</v>
          </cell>
        </row>
        <row r="251">
          <cell r="A251" t="str">
            <v>ΔΗΜΟΣ ΠΕΤΡΟΥΠΟΛΕΩΣ</v>
          </cell>
        </row>
        <row r="252">
          <cell r="A252" t="str">
            <v>ΔΗΜΟΣ ΠΗΝΕΙΟΥ</v>
          </cell>
        </row>
        <row r="253">
          <cell r="A253" t="str">
            <v>ΔΗΜΟΣ ΠΛΑΤΑΝΙΑ</v>
          </cell>
        </row>
        <row r="254">
          <cell r="A254" t="str">
            <v>ΔΗΜΟΣ ΠΟΛΥΓΥΡΟΥ</v>
          </cell>
        </row>
        <row r="255">
          <cell r="A255" t="str">
            <v>ΔΗΜΟΣ ΠΟΡΟΥ</v>
          </cell>
        </row>
        <row r="256">
          <cell r="A256" t="str">
            <v>ΔΗΜΟΣ ΠΡΕΒΕΖΑΣ</v>
          </cell>
        </row>
        <row r="257">
          <cell r="A257" t="str">
            <v>ΔΗΜΟΣ ΠΡΕΣΠΩΝ</v>
          </cell>
        </row>
        <row r="258">
          <cell r="A258" t="str">
            <v>ΔΗΜΟΣ ΠΡΟΣΟΤΣΑΝΗΣ</v>
          </cell>
        </row>
        <row r="259">
          <cell r="A259" t="str">
            <v>ΔΗΜΟΣ ΠΥΔΝΑΣ-ΚΟΛΙΝΔΡΟΥ</v>
          </cell>
        </row>
        <row r="260">
          <cell r="A260" t="str">
            <v>ΔΗΜΟΣ ΠΥΛΑΙΑΣ-ΧΟΡΤΙΑΤΗ</v>
          </cell>
        </row>
        <row r="261">
          <cell r="A261" t="str">
            <v>ΔΗΜΟΣ ΠΥΛΗΣ</v>
          </cell>
        </row>
        <row r="262">
          <cell r="A262" t="str">
            <v>ΔΗΜΟΣ ΠΥΛΟΥ-ΝΕΣΤΟΡΟΣ</v>
          </cell>
        </row>
        <row r="263">
          <cell r="A263" t="str">
            <v>ΔΗΜΟΣ ΠΥΡΓΟΥ</v>
          </cell>
        </row>
        <row r="264">
          <cell r="A264" t="str">
            <v>ΔΗΜΟΣ ΠΩΓΩΝΙΟΥ</v>
          </cell>
        </row>
        <row r="265">
          <cell r="A265" t="str">
            <v>ΔΗΜΟΣ ΡΑΦΗΝΑΣ-ΠΙΚΕΡΜΙΟΥ</v>
          </cell>
        </row>
        <row r="266">
          <cell r="A266" t="str">
            <v>ΔΗΜΟΣ ΡΕΘΥΜΝΗΣ</v>
          </cell>
        </row>
        <row r="267">
          <cell r="A267" t="str">
            <v>ΔΗΜΟΣ ΡΗΓΑ ΦΕΡΑΙΟΥ</v>
          </cell>
        </row>
        <row r="268">
          <cell r="A268" t="str">
            <v>ΔΗΜΟΣ ΡΟΔΟΥ</v>
          </cell>
        </row>
        <row r="269">
          <cell r="A269" t="str">
            <v>ΔΗΜΟΣ ΣΑΛΑΜΙΝΑΣ</v>
          </cell>
        </row>
        <row r="270">
          <cell r="A270" t="str">
            <v>ΔΗΜΟΣ ΣΑΜΟΘΡΑΚΗΣ</v>
          </cell>
        </row>
        <row r="271">
          <cell r="A271" t="str">
            <v>ΔΗΜΟΣ ΣΑΜΟΥ</v>
          </cell>
        </row>
        <row r="272">
          <cell r="A272" t="str">
            <v>ΔΗΜΟΣ ΣΑΡΩΝΙΚΟΥ</v>
          </cell>
        </row>
        <row r="273">
          <cell r="A273" t="str">
            <v>ΔΗΜΟΣ ΣΕΡΒΙΩΝ-ΒΕΛΒΕΝΤΟΥ</v>
          </cell>
        </row>
        <row r="274">
          <cell r="A274" t="str">
            <v>ΔΗΜΟΣ ΣΕΡΙΦΟΥ</v>
          </cell>
        </row>
        <row r="275">
          <cell r="A275" t="str">
            <v>ΔΗΜΟΣ ΣΕΡΡΩΝ</v>
          </cell>
        </row>
        <row r="276">
          <cell r="A276" t="str">
            <v>ΔΗΜΟΣ ΣΗΤΕΙΑΣ</v>
          </cell>
        </row>
        <row r="277">
          <cell r="A277" t="str">
            <v>ΔΗΜΟΣ ΣΙΘΩΝΙΑΣ</v>
          </cell>
        </row>
        <row r="278">
          <cell r="A278" t="str">
            <v>ΔΗΜΟΣ ΣΙΚΙΝΟΥ</v>
          </cell>
        </row>
        <row r="279">
          <cell r="A279" t="str">
            <v>ΔΗΜΟΣ ΣΙΚΥΩΝΙΩΝ</v>
          </cell>
        </row>
        <row r="280">
          <cell r="A280" t="str">
            <v>ΔΗΜΟΣ ΣΙΝΤΙΚΗΣ</v>
          </cell>
        </row>
        <row r="281">
          <cell r="A281" t="str">
            <v>ΔΗΜΟΣ ΣΙΦΝΟΥ</v>
          </cell>
        </row>
        <row r="282">
          <cell r="A282" t="str">
            <v>ΔΗΜΟΣ ΣΚΙΑΘΟΥ</v>
          </cell>
        </row>
        <row r="283">
          <cell r="A283" t="str">
            <v>ΔΗΜΟΣ ΣΚΟΠΕΛΟΥ</v>
          </cell>
        </row>
        <row r="284">
          <cell r="A284" t="str">
            <v>ΔΗΜΟΣ ΣΚΥΔΡΑΣ</v>
          </cell>
        </row>
        <row r="285">
          <cell r="A285" t="str">
            <v>ΔΗΜΟΣ ΣΚΥΡΟΥ</v>
          </cell>
        </row>
        <row r="286">
          <cell r="A286" t="str">
            <v>ΔΗΜΟΣ ΣΟΥΛΙΟΥ</v>
          </cell>
        </row>
        <row r="287">
          <cell r="A287" t="str">
            <v>ΔΗΜΟΣ ΣΟΥΦΛΙΟΥ</v>
          </cell>
        </row>
        <row r="288">
          <cell r="A288" t="str">
            <v>ΔΗΜΟΣ ΣΟΦΑΔΩΝ</v>
          </cell>
        </row>
        <row r="289">
          <cell r="A289" t="str">
            <v>ΔΗΜΟΣ ΣΠΑΡΤΗΣ</v>
          </cell>
        </row>
        <row r="290">
          <cell r="A290" t="str">
            <v>ΔΗΜΟΣ ΣΠΑΤΩΝ-ΑΡΤΕΜΙΔΟΣ</v>
          </cell>
        </row>
        <row r="291">
          <cell r="A291" t="str">
            <v>ΔΗΜΟΣ ΣΠΕΤΣΩΝ</v>
          </cell>
        </row>
        <row r="292">
          <cell r="A292" t="str">
            <v>ΔΗΜΟΣ ΣΤΥΛΙΔΑΣ</v>
          </cell>
        </row>
        <row r="293">
          <cell r="A293" t="str">
            <v>ΔΗΜΟΣ ΣΥΜΗΣ</v>
          </cell>
        </row>
        <row r="294">
          <cell r="A294" t="str">
            <v>ΔΗΜΟΣ ΣΥΡΟΥ-ΕΡΜΟΥΠΟΛΗΣ</v>
          </cell>
        </row>
        <row r="295">
          <cell r="A295" t="str">
            <v>ΔΗΜΟΣ ΣΦΑΚΙΩΝ</v>
          </cell>
        </row>
        <row r="296">
          <cell r="A296" t="str">
            <v>ΔΗΜΟΣ ΤΑΝΑΓΡΑΣ</v>
          </cell>
        </row>
        <row r="297">
          <cell r="A297" t="str">
            <v>ΔΗΜΟΣ ΤΕΜΠΩΝ</v>
          </cell>
        </row>
        <row r="298">
          <cell r="A298" t="str">
            <v>ΔΗΜΟΣ ΤΗΛΟΥ</v>
          </cell>
        </row>
        <row r="299">
          <cell r="A299" t="str">
            <v>ΔΗΜΟΣ ΤΗΝΟΥ</v>
          </cell>
        </row>
        <row r="300">
          <cell r="A300" t="str">
            <v>ΔΗΜΟΣ ΤΟΠΕΙΡΟΥ</v>
          </cell>
        </row>
        <row r="301">
          <cell r="A301" t="str">
            <v>ΔΗΜΟΣ ΤΡΙΚΚΑΙΩΝ</v>
          </cell>
        </row>
        <row r="302">
          <cell r="A302" t="str">
            <v>ΔΗΜΟΣ ΤΡΙΠΟΛΗΣ</v>
          </cell>
        </row>
        <row r="303">
          <cell r="A303" t="str">
            <v>ΔΗΜΟΣ ΤΡΙΦΥΛΙΑΣ</v>
          </cell>
        </row>
        <row r="304">
          <cell r="A304" t="str">
            <v>ΔΗΜΟΣ ΤΡΟΙΖΗΝΙΑΣ-ΜΕΘΑΝΩΝ</v>
          </cell>
        </row>
        <row r="305">
          <cell r="A305" t="str">
            <v>ΔΗΜΟΣ ΤΥΡΝΑΒΟΥ</v>
          </cell>
        </row>
        <row r="306">
          <cell r="A306" t="str">
            <v>ΔΗΜΟΣ ΥΔΡΑΣ</v>
          </cell>
        </row>
        <row r="307">
          <cell r="A307" t="str">
            <v>ΔΗΜΟΣ ΦΑΙΣΤΟΥ</v>
          </cell>
        </row>
        <row r="308">
          <cell r="A308" t="str">
            <v>ΔΗΜΟΣ ΦΑΡΚΑΔΟΝΑΣ</v>
          </cell>
        </row>
        <row r="309">
          <cell r="A309" t="str">
            <v>ΔΗΜΟΣ ΦΑΡΣΑΛΩΝ</v>
          </cell>
        </row>
        <row r="310">
          <cell r="A310" t="str">
            <v>ΔΗΜΟΣ ΦΙΛΙΑΤΩΝ</v>
          </cell>
        </row>
        <row r="311">
          <cell r="A311" t="str">
            <v>ΔΗΜΟΣ ΦΙΛΟΘΕΗΣ-ΨΥΧΙΚΟΥ</v>
          </cell>
        </row>
        <row r="312">
          <cell r="A312" t="str">
            <v>ΔΗΜΟΣ ΦΛΩΡΙΝΑΣ</v>
          </cell>
        </row>
        <row r="313">
          <cell r="A313" t="str">
            <v>ΔΗΜΟΣ ΦΟΛΕΓΑΝΔΡΟΥ</v>
          </cell>
        </row>
        <row r="314">
          <cell r="A314" t="str">
            <v>ΔΗΜΟΣ ΦΟΥΡΝΩΝ ΚΟΡΣΕΩΝ</v>
          </cell>
        </row>
        <row r="315">
          <cell r="A315" t="str">
            <v>ΔΗΜΟΣ ΦΥΛΗΣ</v>
          </cell>
        </row>
        <row r="316">
          <cell r="A316" t="str">
            <v>ΔΗΜΟΣ ΧΑΙΔΑΡΙΟΥ</v>
          </cell>
        </row>
        <row r="317">
          <cell r="A317" t="str">
            <v>ΔΗΜΟΣ ΧΑΛΑΝΔΡΙΟΥ</v>
          </cell>
        </row>
        <row r="318">
          <cell r="A318" t="str">
            <v>ΔΗΜΟΣ ΧΑΛΚΗΔΟΝΟΣ</v>
          </cell>
        </row>
        <row r="319">
          <cell r="A319" t="str">
            <v>ΔΗΜΟΣ ΧΑΛΚΗΣ</v>
          </cell>
        </row>
        <row r="320">
          <cell r="A320" t="str">
            <v>ΔΗΜΟΣ ΧΑΛΚΙΔΕΩΝ</v>
          </cell>
        </row>
        <row r="321">
          <cell r="A321" t="str">
            <v>ΔΗΜΟΣ ΧΑΝΙΩΝ</v>
          </cell>
        </row>
        <row r="322">
          <cell r="A322" t="str">
            <v>ΔΗΜΟΣ ΧΕΡΣΟΝΗΣΟΥ</v>
          </cell>
        </row>
        <row r="323">
          <cell r="A323" t="str">
            <v>ΔΗΜΟΣ ΧΙΟΥ</v>
          </cell>
        </row>
        <row r="324">
          <cell r="A324" t="str">
            <v>ΔΗΜΟΣ ΨΑΡΩΝ</v>
          </cell>
        </row>
        <row r="325">
          <cell r="A325" t="str">
            <v>ΔΗΜΟΣ ΩΡΑΙΟΚΑΣΤΡΟΥ</v>
          </cell>
        </row>
        <row r="326">
          <cell r="A326" t="str">
            <v>ΔΗΜΟΣ ΩΡΩΠΟΥ</v>
          </cell>
        </row>
        <row r="327">
          <cell r="A327" t="str">
            <v>ΠΕΡΙΦΕΡΕΙΑ ΑΝ. ΜΑΚΕΔΟΝΙΑΣ ΚΑΙ ΘΡΑΚΗΣ</v>
          </cell>
        </row>
        <row r="328">
          <cell r="A328" t="str">
            <v>ΠΕΡΙΦΕΡΕΙΑ ΑΤΤΙΚΗΣ</v>
          </cell>
        </row>
        <row r="329">
          <cell r="A329" t="str">
            <v>ΠΕΡΙΦΕΡΕΙΑ ΒΟΡΕΙΟΥ ΑΙΓΑΙΟΥ</v>
          </cell>
        </row>
        <row r="330">
          <cell r="A330" t="str">
            <v>ΠΕΡΙΦΕΡΕΙΑ ΔΥΤΙΚΗΣ ΕΛΛΑΔΑΣ</v>
          </cell>
        </row>
        <row r="331">
          <cell r="A331" t="str">
            <v>ΠΕΡΙΦΕΡΕΙΑ ΔΥΤΙΚΗΣ ΜΑΚΕΔΟΝΙΑΣ</v>
          </cell>
        </row>
        <row r="332">
          <cell r="A332" t="str">
            <v>ΠΕΡΙΦΕΡΕΙΑ ΗΠΕΙΡΟΥ</v>
          </cell>
        </row>
        <row r="333">
          <cell r="A333" t="str">
            <v>ΠΕΡΙΦΕΡΕΙΑ ΘΕΣΣΑΛΙΑΣ</v>
          </cell>
        </row>
        <row r="334">
          <cell r="A334" t="str">
            <v>ΠΕΡΙΦΕΡΕΙΑ ΙΟΝΙΩΝ ΝΗΣΩΝ</v>
          </cell>
        </row>
        <row r="335">
          <cell r="A335" t="str">
            <v>ΠΕΡΙΦΕΡΕΙΑ ΚΕΝΤΡΙΚΗΣ ΜΑΚΕΔΟΝΙΑΣ</v>
          </cell>
        </row>
        <row r="336">
          <cell r="A336" t="str">
            <v>ΠΕΡΙΦΕΡΕΙΑ ΚΡΗΤΗΣ</v>
          </cell>
        </row>
        <row r="337">
          <cell r="A337" t="str">
            <v>ΠΕΡΙΦΕΡΕΙΑ ΝΟΤΙΟΥ ΑΙΓΑΙΟΥ</v>
          </cell>
        </row>
        <row r="338">
          <cell r="A338" t="str">
            <v>ΠΕΡΙΦΕΡΕΙΑ ΠΕΛΟΠΟΝΝΗΣΟΥ</v>
          </cell>
        </row>
        <row r="339">
          <cell r="A339" t="str">
            <v>ΠΕΡΙΦΕΡΕΙΑ ΣΤΕΡΕΑΣ ΕΛΛΑΔΑΣ</v>
          </cell>
        </row>
        <row r="340">
          <cell r="A340" t="str">
            <v>Α' ΠΑΙΔΙΚΟΣ ΣΤΑΘΜΟΣ ΔΗΜΟΥ ΦΥΛΗΣ</v>
          </cell>
        </row>
        <row r="341">
          <cell r="A341" t="str">
            <v>ΑΘΛΗΤΙΚΗ ΠΟΛΙΤΙΣΤΙΚΗ ΔΡΑΣΗ ΣΙΝΤΙΚΗΣ (Α.ΠΟ.ΔΡΑ.ΣΙ)</v>
          </cell>
        </row>
        <row r="342">
          <cell r="A342" t="str">
            <v>ΑΘΛΗΤΙΚΟΣ ΚΑΙ ΠΟΛΙΤΙΣΤΙΚΟΣ ΟΡΓΑΝΙΣΜΟΣ ΔΗΜΟΥ ΔΟΜΟΚΟΥ</v>
          </cell>
        </row>
        <row r="343">
          <cell r="A343" t="str">
            <v>ΑΘΛΗΤΙΚΟΣ ΟΡΓΑΝΙΣΜΟΣ ΔΗΜΟΥ ΚΑΛΑΜΑΤΑΣ</v>
          </cell>
        </row>
        <row r="344">
          <cell r="A344" t="str">
            <v>ΑΘΛΗΤΙΚΟΣ ΟΡΓΑΝΙΣΜΟΣ ΔΗΜΟΥ ΚΑΣΣΑΝΔΡΑΣ (Α.Ο.Δ.Κ.)</v>
          </cell>
        </row>
        <row r="345">
          <cell r="A345" t="str">
            <v>ΑΘΛΗΤΙΚΟΣ ΟΡΓΑΝΙΣΜΟΣ ΔΗΜΟΥ ΣΠΑΡΤΗΣ</v>
          </cell>
        </row>
        <row r="346">
          <cell r="A346" t="str">
            <v>ΑΘΛΗΤΙΚΟΣ ΟΡΓΑΝΙΣΜΟΣ ΔΗΜΟΥ ΣΠΑΤΩΝ - ΑΡΤΕΜΙΔΟΣ "Η ΑΡΤΕΜΙΣ"</v>
          </cell>
        </row>
        <row r="347">
          <cell r="A347" t="str">
            <v>ΑΘΛΗΤΙΣΜΟΣ - ΠΟΛΙΤΙΣΜΟΣ - ΝΕΟΤΗΤΑ ΔΗΜΟΥ ΜΟΥΖΑΚΙΟΥ</v>
          </cell>
        </row>
        <row r="348">
          <cell r="A348" t="str">
            <v>ΑΝΑΓΚΑΣΤΙΚΟΣ ΣΥΝΔΕΣΜΟΣ ΔΙΑΧΕΙΡΙΣΗΣ ΣΤΕΡΕΩΝ ΑΠΟΒΛΗΤΩΝ 1ΗΣ ΔΙΑΧΕΙΡΙΣΤΙΚΗΣ ΕΝΟΤΗΤΑΣ Ν. ΑΧΑΙΑΣ</v>
          </cell>
        </row>
        <row r="349">
          <cell r="A349" t="str">
            <v>ΑΝΑΓΚΑΣΤΙΚΟΣ ΣΥΝΔΕΣΜΟΣ ΔΙΑΧΕΙΡΙΣΗΣ ΣΤΕΡΕΩΝ ΑΠΟΒΛΗΤΩΝ 1ΗΣ ΔΙΑΧΕΙΡΙΣΤΙΚΗΣ ΕΝΟΤΗΤΑΣ ΠΕΡΙΦΕΡΕΙΑΣ ΗΠΕΙΡΟΥ (Ν. ΙΩΑΝΝΙΝΩΝ)</v>
          </cell>
        </row>
        <row r="350">
          <cell r="A350" t="str">
            <v>ΑΝΑΓΚΑΣΤΙΚΟΣ ΣΥΝΔΕΣΜΟΣ ΔΙΑΧΕΙΡΙΣΗΣ ΣΤΕΡΕΩΝ ΑΠΟΒΛΗΤΩΝ 2ΗΣ Δ.Ε. Ν. ΑΙΤΩΛΟΑΚΑΡΝΑΝΙΑΣ</v>
          </cell>
        </row>
        <row r="351">
          <cell r="A351" t="str">
            <v>ΑΝΑΓΚΑΣΤΙΚΟΣ ΣΥΝΔΕΣΜΟΣ ΔΙΑΧΕΙΡΙΣΗΣ ΣΤΕΡΕΩΝ ΑΠΟΒΛΗΤΩΝ 2ΗΣ Δ.Ε. ΝΟΜΟΥ ΑΧΑΙΑΣ</v>
          </cell>
        </row>
        <row r="352">
          <cell r="A352" t="str">
            <v>ΑΝΑΓΚΑΣΤΙΚΟΣ ΣΥΝΔΕΣΜΟΣ ΔΙΑΧΕΙΡΙΣΗΣ ΣΤΕΡΕΩΝ ΑΠΟΒΛΗΤΩΝ 3ΗΣ Δ.Ε. Ν. ΑΙΤΩΛΟΑΚΑΡΝΑΝΙΑΣ</v>
          </cell>
        </row>
        <row r="353">
          <cell r="A353" t="str">
            <v>ΑΝΑΓΚΑΣΤΙΚΟΣ ΣΥΝΔΕΣΜΟΣ ΔΙΑΧΕΙΡΙΣΗΣ ΣΤΕΡΕΩΝ ΑΠΟΒΛΗΤΩΝ 3ΗΣ ΔΙΑΧΕΙΡΙΣΤΙΚΗΣ ΕΝΟΤΗΤΑΣ Ν. ΑΧΑΙΑΣ</v>
          </cell>
        </row>
        <row r="354">
          <cell r="A354" t="str">
            <v>ΑΝΑΓΚΑΣΤΙΚΟΣ ΣΥΝΔΕΣΜΟΣ ΔΙΑΧΕΙΡΙΣΗΣ ΣΤΕΡΕΩΝ ΑΠΟΒΛΗΤΩΝ 4ΗΣ Δ.Ε. ΝΟΜΟΥ ΑΧΑΙΑΣ</v>
          </cell>
        </row>
        <row r="355">
          <cell r="A355" t="str">
            <v>ΑΝΑΠΤΥΞΙΑΚΟΣ ΣΥΝΔΕΣΜΟΣ ΔΗΜΩΝ ΤΡΟΙΖΗΝΙΑΣ ΚΑΙ ΠΟΡΟΥ ΝΟΜΟΥ ΑΤΤΙΚΗΣ</v>
          </cell>
        </row>
        <row r="356">
          <cell r="A356" t="str">
            <v>ΑΝΑΠΤΥΞΙΑΚΟΣ ΣΥΝΔΕΣΜΟΣ ΔΥΤΙΚΗΣ ΑΘΗΝΑΣ (Α.Σ.Δ.Α.)</v>
          </cell>
        </row>
        <row r="357">
          <cell r="A357" t="str">
            <v>ΑΝΑΠΤΥΞΙΑΚΟΣ ΣΥΝΔΕΣΜΟΣ ΛΑΥΡΕΩΤΙΚΗΣ</v>
          </cell>
        </row>
        <row r="358">
          <cell r="A358" t="str">
            <v>ΑΝΑΠΤΥΞΙΑΚΟΣ ΣΥΝΔΕΣΜΟΣ ΟΤΑ ΙΚΑΡΙΑΣ - ΦΟΥΡΝΩΝ</v>
          </cell>
        </row>
        <row r="359">
          <cell r="A359" t="str">
            <v>ΑΝΘΟΚΟΜΙΚΗ ΕΚΘΕΣΗ ΔΗΜΟΥ ΚΗΦΙΣΙΑΣ</v>
          </cell>
        </row>
        <row r="360">
          <cell r="A360" t="str">
            <v>"ΑΝΤΩΝΗΣ ΣΑΜΑΡΑΚΗΣ" - ΚΕΝΤΡΟ ΙΣΤΟΡΙΑΣ ΚΑΙ ΠΟΛΙΤΙΣΜΟΥ ΔΗΜΟΥ ΛΙΜΝΗΣ ΠΛΑΣΤΗΡΑ</v>
          </cell>
        </row>
        <row r="361">
          <cell r="A361" t="str">
            <v>ΑΡΙΣΤΟΔΙΚΟΣ ΔΗΜΟΥ ΣΑΡΩΝΙΚΟΥ</v>
          </cell>
        </row>
        <row r="362">
          <cell r="A362" t="str">
            <v>ΑΡΙΣΤΟΤΕΛΕΙΟ ΠΝΕΥΜΑΤΙΚΟ ΚΕΝΤΡΟ ΔΗΜΟΥ ΑΡΙΣΤΟΤΕΛΗ</v>
          </cell>
        </row>
        <row r="363">
          <cell r="A363" t="str">
            <v>ΑΡΧΕΙΟ - ΜΟΥΣΕΙΟ ΠΑΛΑΙΩΝ ΧΑΡΤΩΝ ΚΑΙ ΧΑΡΑΚΤΙΚΩΝ ΑΤΤΙΚΗΣ ΔΗΜΟΥ ΠΑΠΑΓΟΥ - ΧΟΛΑΡΓΟΥ</v>
          </cell>
        </row>
        <row r="364">
          <cell r="A364" t="str">
            <v>"ΑΡΩΓΗ" - ΝΟΜΙΚΟ ΠΡΟΣΩΠΟ ΔΗΜΟΣΙΟΥ ΔΙΚΑΙΟΥ ΔΗΜΟΥ ΣΟΥΛΙΟΥ</v>
          </cell>
        </row>
        <row r="365">
          <cell r="A365" t="str">
            <v>ΒΙΒΛΙΟΘΗΚΗ ΜΟΥΣΕΙΟ ΛΑΙΚΗΣ ΤΕΧΝΗΣ ΚΑΙ ΙΣΤΟΡΙΑΣ ΔΗΜΟΥ ΣΑΛΑΜΙΝΑΣ</v>
          </cell>
        </row>
        <row r="366">
          <cell r="A366" t="str">
            <v>ΒΡΕΦΟΝΗΠΙΑΚΟΣ - ΠΑΙΔΙΚΟΣ ΣΤΑΘΜΟΣ ΙΔΡΥΜΑ ΕΠΑΜΕΙΝΩΝΔΑ ΒΟΣΥΝΙΩΤΗ</v>
          </cell>
        </row>
        <row r="367">
          <cell r="A367" t="str">
            <v>ΓΕΡΩΝΥΜΑΚΕΙΟ ΔΗΜΟΤΙΚΟ ΒΡΕΦΟΚΟΜΕΙΟ ΗΡΑΚΛΕΙΟΥ</v>
          </cell>
        </row>
        <row r="368">
          <cell r="A368" t="str">
            <v>ΓΗΡΟΚΟΜΕΙΟ "Η ΑΓΙΑ ΕΛΕΝΗ" ΑΝΤΩΝΙΟΥ ΚΑΙ ΕΛΕΝΗΣ ΛΙΛΛΗ Η ΡΙΤΣΟΥ</v>
          </cell>
        </row>
        <row r="369">
          <cell r="A369" t="str">
            <v>ΓΗΡΟΚΟΜΕΙΟ ΚΕΡΚΥΡΑΣ</v>
          </cell>
        </row>
        <row r="370">
          <cell r="A370" t="str">
            <v>ΓΗΡΟΚΟΜΕΙΟ "Ο ΑΓΙΟΣ ΝΕΚΤΑΡΙΟΣ ΤΗΣ ΣΤΟΡΓΗΣ ΚΑΙ ΤΗΣ ΑΓΑΠΗΣ"</v>
          </cell>
        </row>
        <row r="371">
          <cell r="A371" t="str">
            <v>ΔΕΛΗΧΕΙΟ ΙΔΡΥΜΑ ΑΝΤΩΝΙΟΥ &amp; ΕΥΑΓΓΕΛΙΑΣ ΔΕΛΗΧΑ</v>
          </cell>
        </row>
        <row r="372">
          <cell r="A372" t="str">
            <v>"ΔΗΜΗΤΡΙΟΣ ΒΙΚΕΛΑΣ" ΝΠΔΔ ΔΗΜΟΥ ΚΗΦΙΣΙΑΣ</v>
          </cell>
        </row>
        <row r="373">
          <cell r="A373" t="str">
            <v>ΔΗΜΟΤΙΚΕΣ ΠΟΛΙΤΙΣΤΙΚΕΣ, ΠΕΡΙΒΑΛΛΟΝΤΙΚΕΣ, ΑΘΛΗΤΙΚΕΣ, ΚΟΙΝΩΝΙΚΕΣ, ΥΠΗΡΕΣΙΕΣ ΤΟΥ ΔΗΜΟΥ ΘΕΡΜΑΙΚΟΥ (ΔΗ.Π.Π.Α.Κ.Υ.Θ.)</v>
          </cell>
        </row>
        <row r="374">
          <cell r="A374" t="str">
            <v>ΔΗΜΟΤΙΚΗ ΒΙΒΛΙΟΘΗΚΗ - ΠΟΛΙΤΙΣΤΙΚΟΣ ΟΡΓΑΝΙΣΜΟΣ ΔΗΜΟΥ ΠΑΤΡΕΩΝ</v>
          </cell>
        </row>
        <row r="375">
          <cell r="A375" t="str">
            <v>ΔΗΜΟΤΙΚΗ ΒΙΒΛΙΟΘΗΚΗ ΑΓΙΑΣ ΠΑΡΑΣΚΕΥΗΣ - ΜΟΥΣΕΙΟ "ΑΛΕΚΟΣ ΚΟΝΤΟΠΟΥΛΟΣ"</v>
          </cell>
        </row>
        <row r="376">
          <cell r="A376" t="str">
            <v>ΔΗΜΟΤΙΚΗ ΒΙΒΛΙΟΘΗΚΗ ΓΕΩΡΓΙΟΥ ΚΑΙ ΑΙΚΑΤΕΡΙΝΗΣ ΚΑΒΟΥΝΗ ΔΗΜΟΥ ΘΕΡΜΑΙΚΟΥ</v>
          </cell>
        </row>
        <row r="377">
          <cell r="A377" t="str">
            <v>ΔΗΜΟΤΙΚΗ ΚΟΙΝΩΝΙΚΗ ΑΛΛΗΛΕΓΓΥΗ - ΠΡΟΣΧΟΛΙΚΗ ΑΓΩΓΗ ΔΗΜΟΥ ΚΑΒΑΛΑΣ</v>
          </cell>
        </row>
        <row r="378">
          <cell r="A378" t="str">
            <v>ΔΗΜΟΤΙΚΗ ΚΟΙΝΩΝΙΚΗ ΑΛΛΗΛΕΓΓΥΗ ΔΙΡΦΥΩΝ-ΜΕΣΣΑΠΙΩΝ (ΔΗ.Κ.Α.ΔΙ.ΜΕ.)</v>
          </cell>
        </row>
        <row r="379">
          <cell r="A379" t="str">
            <v>ΔΗΜΟΤΙΚΗ ΠΙΝΑΚΟΘΗΚΗ ΔΗΜΟΥ ΧΑΝΙΩΝ</v>
          </cell>
        </row>
        <row r="380">
          <cell r="A380" t="str">
            <v>ΔΗΜΟΤΙΚΗ ΠΙΝΑΚΟΘΗΚΗ ΛΑΡΙΣΑΣ - ΜΟΥΣΕΙΟ Γ.Ι. ΚΑΤΣΙΓΡΑ</v>
          </cell>
        </row>
        <row r="381">
          <cell r="A381" t="str">
            <v>ΔΗΜΟΤΙΚΗ ΦΙΛΑΡΜΟΝΙΚΗ ΚΑΛΑΜΑΤΑΣ</v>
          </cell>
        </row>
        <row r="382">
          <cell r="A382" t="str">
            <v>ΔΗΜΟΤΙΚΗ ΦΙΛΑΡΜΟΝΙΚΗ ΠΕΝΤΑΠΟΛΗΣ ΔΗΜΟΥ ΕΜΜΑΝΟΥΗΛ ΠΑΠΠΑ</v>
          </cell>
        </row>
        <row r="383">
          <cell r="A383" t="str">
            <v>ΔΗΜΟΤΙΚΗ ΦΡΟΝΤΙΔΑ ΑΧΑΡΝΩΝ Ν.Π.Δ.Δ. ΔΗΜΟΥ ΑΧΑΡΝΩΝ</v>
          </cell>
        </row>
        <row r="384">
          <cell r="A384" t="str">
            <v>ΔΗΜΟΤΙΚΟ ΑΘΛΗΤΙΚΟ ΚΕΝΤΡΟ ΕΡΜΙΟΝΗΣ "ΓΕΩΡΓΙΟΣ ΚΑΙ ΕΥΑΓΓΕΛΙΑ ΜΠΟΥΡΝΑΚΗ" ΔΗΜΟΥ ΕΡΜΙΟΝΙΔΑΣ</v>
          </cell>
        </row>
        <row r="385">
          <cell r="A385" t="str">
            <v>ΔΗΜΟΤΙΚΟ ΒΡΕΦΟΚΟΜΕΙΟ ΑΘΗΝΩΝ</v>
          </cell>
        </row>
        <row r="386">
          <cell r="A386" t="str">
            <v>ΔΗΜΟΤΙΚΟ ΒΡΕΦΟΚΟΜΕΙΟ ΘΕΣΣΑΛΟΝΙΚΗΣ "ΑΓΙΟΣ ΣΤΥΛΙΑΝΟΣ"</v>
          </cell>
        </row>
        <row r="387">
          <cell r="A387" t="str">
            <v>ΔΗΜΟΤΙΚΟ ΒΡΕΦΟΚΟΜΕΙΟ ΠΑΤΡΩΝ</v>
          </cell>
        </row>
        <row r="388">
          <cell r="A388" t="str">
            <v>ΔΗΜΟΤΙΚΟ ΓΗΡΟΚΟΜΕΙΟ ΑΡΓΟΣΤΟΛΙΟΥ</v>
          </cell>
        </row>
        <row r="389">
          <cell r="A389" t="str">
            <v>ΔΗΜΟΤΙΚΟ ΓΗΡΟΚΟΜΕΙΟ ΒΑΘΕΟΣ ΔΗΜΟΥ ΣΑΜΟΥ (ΙΔΡΥΜΑ ΝΤΑΕΛ)</v>
          </cell>
        </row>
        <row r="390">
          <cell r="A390" t="str">
            <v>ΔΗΜΟΤΙΚΟ ΓΗΡΟΚΟΜΕΙΟ ΚΑΡΥΑΣ</v>
          </cell>
        </row>
        <row r="391">
          <cell r="A391" t="str">
            <v>ΔΗΜΟΤΙΚΟ ΓΗΡΟΚΟΜΕΙΟ ΡΕΘΥΜΝΗΣ</v>
          </cell>
        </row>
        <row r="392">
          <cell r="A392" t="str">
            <v>ΔΗΜΟΤΙΚΟ ΓΗΡΟΚΟΜΕΙΟ ΧΑΝΙΩΝ</v>
          </cell>
        </row>
        <row r="393">
          <cell r="A393" t="str">
            <v>ΔΗΜΟΤΙΚΟ ΘΕΑΤΡΟ ΜΑΡΑΘΩΝΑ</v>
          </cell>
        </row>
        <row r="394">
          <cell r="A394" t="str">
            <v>ΔΗΜΟΤΙΚΟ ΙΔΡΥΜΑ ΔΗΜΗΤΡΗ ΚΙΤΣΙΚΗ</v>
          </cell>
        </row>
        <row r="395">
          <cell r="A395" t="str">
            <v>ΔΗΜΟΤΙΚΟ ΙΔΡΥΜΑ "ΕΛΛΗ ΑΛΕΞΙΟΥ"</v>
          </cell>
        </row>
        <row r="396">
          <cell r="A396" t="str">
            <v>ΔΗΜΟΤΙΚΟ ΙΕΡΟ ΙΔΡΥΜΑ ΑΓΙΑΣ ΤΡΙΑΔΑΣ ΓΥΡΛΑΣ</v>
          </cell>
        </row>
        <row r="397">
          <cell r="A397" t="str">
            <v>ΔΗΜΟΤΙΚΟ ΚΕΝΤΡΟ ΚΟΙΝΩΝΙΚΗΣ ΠΡΟΣΤΑΣΙΑΣ - ΠΑΙΔΕΙΑΣ - ΠΟΛΙΤΙΣΜΟΥ ΚΑΙ ΑΘΛΗΤΙΣΜΟΥ ΔΗΜΟΥ ΒΙΣΑΛΤΙΑΣ</v>
          </cell>
        </row>
        <row r="398">
          <cell r="A398" t="str">
            <v>ΔΗΜΟΤΙΚΟ ΚΕΝΤΡΟ ΚΟΙΝΩΝΙΚΗΣ ΠΡΟΣΤΑΣΙΑΣ ΚΑΙ ΑΛΛΗΛΕΓΓΥΗΣ ΚΟΡΔΕΛΙΟΥ - ΕΥΟΣΜΟΥ (ΔΗ.ΚΕ.ΚΠΑ.ΚΕ.)</v>
          </cell>
        </row>
        <row r="399">
          <cell r="A399" t="str">
            <v>ΔΗΜΟΤΙΚΟ ΚΕΝΤΡΟ ΚΟΙΝΩΝΙΚΗΣ ΠΡΟΣΤΑΣΙΑΣ ΚΑΙ ΑΛΛΗΛΕΓΓΥΗΣ ΝΕΑΠΟΛΗΣ - ΣΥΚΕΩΝ</v>
          </cell>
        </row>
        <row r="400">
          <cell r="A400" t="str">
            <v>ΔΗΜΟΤΙΚΟ ΛΙΜΕΝΙΚΟ ΤΑΜΕΙΟ ΑΒΔΗΡΩΝ</v>
          </cell>
        </row>
        <row r="401">
          <cell r="A401" t="str">
            <v>ΔΗΜΟΤΙΚΟ ΛΙΜΕΝΙΚΟ ΤΑΜΕΙΟ ΑΓΙΟΥ ΝΙΚΟΛΑΟΥ</v>
          </cell>
        </row>
        <row r="402">
          <cell r="A402" t="str">
            <v>ΔΗΜΟΤΙΚΟ ΛΙΜΕΝΙΚΟ ΤΑΜΕΙΟ ΑΙΓΙΑΛΕΙΑΣ</v>
          </cell>
        </row>
        <row r="403">
          <cell r="A403" t="str">
            <v>ΔΗΜΟΤΙΚΟ ΛΙΜΕΝΙΚΟ ΤΑΜΕΙΟ ΑΙΓΙΝΑΣ</v>
          </cell>
        </row>
        <row r="404">
          <cell r="A404" t="str">
            <v>ΔΗΜΟΤΙΚΟ ΛΙΜΕΝΙΚΟ ΤΑΜΕΙΟ ΑΛΟΝΝΗΣΟΥ</v>
          </cell>
        </row>
        <row r="405">
          <cell r="A405" t="str">
            <v>ΔΗΜΟΤΙΚΟ ΛΙΜΕΝΙΚΟ ΤΑΜΕΙΟ ΑΜΦΙΛΟΧΙΑΣ</v>
          </cell>
        </row>
        <row r="406">
          <cell r="A406" t="str">
            <v>ΔΗΜΟΤΙΚΟ ΛΙΜΕΝΙΚΟ ΤΑΜΕΙΟ ΑΜΦΙΠΟΛΗΣ ΣΕΡΡΩΝ</v>
          </cell>
        </row>
        <row r="407">
          <cell r="A407" t="str">
            <v>ΔΗΜΟΤΙΚΟ ΛΙΜΕΝΙΚΟ ΤΑΜΕΙΟ ΑΝΑΤΟΛΙΚΗΣ ΜΑΝΗΣ</v>
          </cell>
        </row>
        <row r="408">
          <cell r="A408" t="str">
            <v>ΔΗΜΟΤΙΚΟ ΛΙΜΕΝΙΚΟ ΤΑΜΕΙΟ ΑΡΙΣΤΟΤΕΛΗ</v>
          </cell>
        </row>
        <row r="409">
          <cell r="A409" t="str">
            <v>ΔΗΜΟΤΙΚΟ ΛΙΜΕΝΙΚΟ ΤΑΜΕΙΟ ΑΡΤΑΣ</v>
          </cell>
        </row>
        <row r="410">
          <cell r="A410" t="str">
            <v>ΔΗΜΟΤΙΚΟ ΛΙΜΕΝΙΚΟ ΤΑΜΕΙΟ ΒΟΡΕΙΑΣ ΚΥΝΟΥΡΙΑΣ</v>
          </cell>
        </row>
        <row r="411">
          <cell r="A411" t="str">
            <v>ΔΗΜΟΤΙΚΟ ΛΙΜΕΝΙΚΟ ΤΑΜΕΙΟ ΒΟΧΑΣ ΔΗΜΟΥ ΒΕΛΟΥ - ΒΟΧΑΣ</v>
          </cell>
        </row>
        <row r="412">
          <cell r="A412" t="str">
            <v>ΔΗΜΟΤΙΚΟ ΛΙΜΕΝΙΚΟ ΤΑΜΕΙΟ ΓΑΛΑΞΙΔΙΟΥ</v>
          </cell>
        </row>
        <row r="413">
          <cell r="A413" t="str">
            <v>ΔΗΜΟΤΙΚΟ ΛΙΜΕΝΙΚΟ ΤΑΜΕΙΟ ΔΗΜΟΥ ΕΡΜΙΟΝΙΔΑΣ</v>
          </cell>
        </row>
        <row r="414">
          <cell r="A414" t="str">
            <v>ΔΗΜΟΤΙΚΟ ΛΙΜΕΝΙΚΟ ΤΑΜΕΙΟ ΔΗΜΟΥ ΤΡΟΙΖΗΝΙΑΣ</v>
          </cell>
        </row>
        <row r="415">
          <cell r="A415" t="str">
            <v>ΔΗΜΟΤΙΚΟ ΛΙΜΕΝΙΚΟ ΤΑΜΕΙΟ ΔΩΡΙΔΟΣ</v>
          </cell>
        </row>
        <row r="416">
          <cell r="A416" t="str">
            <v>ΔΗΜΟΤΙΚΟ ΛΙΜΕΝΙΚΟ ΤΑΜΕΙΟ ΕΠΙΔΑΥΡΟΥ</v>
          </cell>
        </row>
        <row r="417">
          <cell r="A417" t="str">
            <v>ΔΗΜΟΤΙΚΟ ΛΙΜΕΝΙΚΟ ΤΑΜΕΙΟ ΘΑΣΟΥ</v>
          </cell>
        </row>
        <row r="418">
          <cell r="A418" t="str">
            <v>ΔΗΜΟΤΙΚΟ ΛΙΜΕΝΙΚΟ ΤΑΜΕΙΟ ΘΗΡΑΣ</v>
          </cell>
        </row>
        <row r="419">
          <cell r="A419" t="str">
            <v>ΔΗΜΟΤΙΚΟ ΛΙΜΕΝΙΚΟ ΤΑΜΕΙΟ ΙΕΡΑΠΕΤΡΑΣ</v>
          </cell>
        </row>
        <row r="420">
          <cell r="A420" t="str">
            <v>ΔΗΜΟΤΙΚΟ ΛΙΜΕΝΙΚΟ ΤΑΜΕΙΟ ΙΕΡΑΣ ΠΟΛΗΣ ΜΕΣΟΛΟΓΓΙΟΥ</v>
          </cell>
        </row>
        <row r="421">
          <cell r="A421" t="str">
            <v>ΔΗΜΟΤΙΚΟ ΛΙΜΕΝΙΚΟ ΤΑΜΕΙΟ ΙΟΥ</v>
          </cell>
        </row>
        <row r="422">
          <cell r="A422" t="str">
            <v>ΔΗΜΟΤΙΚΟ ΛΙΜΕΝΙΚΟ ΤΑΜΕΙΟ ΚΑΛΑΜΑΤΑΣ</v>
          </cell>
        </row>
        <row r="423">
          <cell r="A423" t="str">
            <v>ΔΗΜΟΤΙΚΟ ΛΙΜΕΝΙΚΟ ΤΑΜΕΙΟ ΚΑΛΥΜΝΟΥ</v>
          </cell>
        </row>
        <row r="424">
          <cell r="A424" t="str">
            <v>ΔΗΜΟΤΙΚΟ ΛΙΜΕΝΙΚΟ ΤΑΜΕΙΟ ΚΕΦΑΛΛΗΝΙΑΣ - ΙΘΑΚΗΣ</v>
          </cell>
        </row>
        <row r="425">
          <cell r="A425" t="str">
            <v>ΔΗΜΟΤΙΚΟ ΛΙΜΕΝΙΚΟ ΤΑΜΕΙΟ ΚΟΡΙΝΘΙΩΝ</v>
          </cell>
        </row>
        <row r="426">
          <cell r="A426" t="str">
            <v>ΔΗΜΟΤΙΚΟ ΛΙΜΕΝΙΚΟ ΤΑΜΕΙΟ ΚΥΘΗΡΩΝ</v>
          </cell>
        </row>
        <row r="427">
          <cell r="A427" t="str">
            <v>ΔΗΜΟΤΙΚΟ ΛΙΜΕΝΙΚΟ ΤΑΜΕΙΟ ΚΥΛΛΗΝΗΣ</v>
          </cell>
        </row>
        <row r="428">
          <cell r="A428" t="str">
            <v>ΔΗΜΟΤΙΚΟ ΛΙΜΕΝΙΚΟ ΤΑΜΕΙΟ ΚΩ</v>
          </cell>
        </row>
        <row r="429">
          <cell r="A429" t="str">
            <v>ΔΗΜΟΤΙΚΟ ΛΙΜΕΝΙΚΟ ΤΑΜΕΙΟ ΛΕΣΒΟΥ</v>
          </cell>
        </row>
        <row r="430">
          <cell r="A430" t="str">
            <v>ΔΗΜΟΤΙΚΟ ΛΙΜΕΝΙΚΟ ΤΑΜΕΙΟ ΛΕΥΚΑΔΟΣ</v>
          </cell>
        </row>
        <row r="431">
          <cell r="A431" t="str">
            <v>ΔΗΜΟΤΙΚΟ ΛΙΜΕΝΙΚΟ ΤΑΜΕΙΟ ΛΗΜΝΟΥ</v>
          </cell>
        </row>
        <row r="432">
          <cell r="A432" t="str">
            <v>ΔΗΜΟΤΙΚΟ ΛΙΜΕΝΙΚΟ ΤΑΜΕΙΟ ΛΟΥΤΡΑΚΙΟΥ - ΠΕΡΑΧΩΡΑΣ</v>
          </cell>
        </row>
        <row r="433">
          <cell r="A433" t="str">
            <v>ΔΗΜΟΤΙΚΟ ΛΙΜΕΝΙΚΟ ΤΑΜΕΙΟ ΜΑΛΕΒΙΖΙΟΥ</v>
          </cell>
        </row>
        <row r="434">
          <cell r="A434" t="str">
            <v>ΔΗΜΟΤΙΚΟ ΛΙΜΕΝΙΚΟ ΤΑΜΕΙΟ ΜΑΡΚΟΠΟΥΛΟΥ ΜΕΣΟΓΑΙΑΣ</v>
          </cell>
        </row>
        <row r="435">
          <cell r="A435" t="str">
            <v>ΔΗΜΟΤΙΚΟ ΛΙΜΕΝΙΚΟ ΤΑΜΕΙΟ ΜΗΛΟΥ</v>
          </cell>
        </row>
        <row r="436">
          <cell r="A436" t="str">
            <v>ΔΗΜΟΤΙΚΟ ΛΙΜΕΝΙΚΟ ΤΑΜΕΙΟ ΜΟΝΕΜΒΑΣΙΑΣ</v>
          </cell>
        </row>
        <row r="437">
          <cell r="A437" t="str">
            <v>ΔΗΜΟΤΙΚΟ ΛΙΜΕΝΙΚΟ ΤΑΜΕΙΟ ΜΥΚΟΝΟΥ</v>
          </cell>
        </row>
        <row r="438">
          <cell r="A438" t="str">
            <v>ΔΗΜΟΤΙΚΟ ΛΙΜΕΝΙΚΟ ΤΑΜΕΙΟ ΝΑΞΟΥ</v>
          </cell>
        </row>
        <row r="439">
          <cell r="A439" t="str">
            <v>ΔΗΜΟΤΙΚΟ ΛΙΜΕΝΙΚΟ ΤΑΜΕΙΟ ΝΑΥΠΑΚΤΟΥ</v>
          </cell>
        </row>
        <row r="440">
          <cell r="A440" t="str">
            <v>ΔΗΜΟΤΙΚΟ ΛΙΜΕΝΙΚΟ ΤΑΜΕΙΟ ΝΑΥΠΛΙΟΥ</v>
          </cell>
        </row>
        <row r="441">
          <cell r="A441" t="str">
            <v>ΔΗΜΟΤΙΚΟ ΛΙΜΕΝΙΚΟ ΤΑΜΕΙΟ ΝΕΑΣ ΠΡΟΠΟΝΤΙΔΑΣ</v>
          </cell>
        </row>
        <row r="442">
          <cell r="A442" t="str">
            <v>ΔΗΜΟΤΙΚΟ ΛΙΜΕΝΙΚΟ ΤΑΜΕΙΟ ΝΟΤΙΑΣ ΔΩΔΕΚΑΝΗΣΟΥ</v>
          </cell>
        </row>
        <row r="443">
          <cell r="A443" t="str">
            <v>ΔΗΜΟΤΙΚΟ ΛΙΜΕΝΙΚΟ ΤΑΜΕΙΟ ΝΟΤΙΑΣ ΚΥΝΟΥΡΙΑΣ</v>
          </cell>
        </row>
        <row r="444">
          <cell r="A444" t="str">
            <v>ΔΗΜΟΤΙΚΟ ΛΙΜΕΝΙΚΟ ΤΑΜΕΙΟ ΞΗΡΟΜΕΡΟΥ</v>
          </cell>
        </row>
        <row r="445">
          <cell r="A445" t="str">
            <v>ΔΗΜΟΤΙΚΟ ΛΙΜΕΝΙΚΟ ΤΑΜΕΙΟ ΠΑΡΓΑΣ</v>
          </cell>
        </row>
        <row r="446">
          <cell r="A446" t="str">
            <v>ΔΗΜΟΤΙΚΟ ΛΙΜΕΝΙΚΟ ΤΑΜΕΙΟ ΠΑΡΟΥ - ΑΝΤΙΠΑΡΟΥ</v>
          </cell>
        </row>
        <row r="447">
          <cell r="A447" t="str">
            <v>ΔΗΜΟΤΙΚΟ ΛΙΜΕΝΙΚΟ ΤΑΜΕΙΟ ΠΑΤΜΟΥ</v>
          </cell>
        </row>
        <row r="448">
          <cell r="A448" t="str">
            <v>ΔΗΜΟΤΙΚΟ ΛΙΜΕΝΙΚΟ ΤΑΜΕΙΟ ΠΟΛΥΓΥΡΟΥ</v>
          </cell>
        </row>
        <row r="449">
          <cell r="A449" t="str">
            <v>ΔΗΜΟΤΙΚΟ ΛΙΜΕΝΙΚΟ ΤΑΜΕΙΟ ΠΟΡΟΥ</v>
          </cell>
        </row>
        <row r="450">
          <cell r="A450" t="str">
            <v>ΔΗΜΟΤΙΚΟ ΛΙΜΕΝΙΚΟ ΤΑΜΕΙΟ ΠΡΕΒΕΖΑΣ</v>
          </cell>
        </row>
        <row r="451">
          <cell r="A451" t="str">
            <v>ΔΗΜΟΤΙΚΟ ΛΙΜΕΝΙΚΟ ΤΑΜΕΙΟ ΠΥΛΟΥ - ΝΕΣΤΟΡΟΣ</v>
          </cell>
        </row>
        <row r="452">
          <cell r="A452" t="str">
            <v>ΔΗΜΟΤΙΚΟ ΛΙΜΕΝΙΚΟ ΤΑΜΕΙΟ ΠΥΡΓΟΥ</v>
          </cell>
        </row>
        <row r="453">
          <cell r="A453" t="str">
            <v>ΔΗΜΟΤΙΚΟ ΛΙΜΕΝΙΚΟ ΤΑΜΕΙΟ ΡΕΘΥΜΝΗΣ</v>
          </cell>
        </row>
        <row r="454">
          <cell r="A454" t="str">
            <v>ΔΗΜΟΤΙΚΟ ΛΙΜΕΝΙΚΟ ΤΑΜΕΙΟ ΣΑΛΑΜΙΝΑΣ</v>
          </cell>
        </row>
        <row r="455">
          <cell r="A455" t="str">
            <v>ΔΗΜΟΤΙΚΟ ΛΙΜΕΝΙΚΟ ΤΑΜΕΙΟ ΣΑΜΟΥ</v>
          </cell>
        </row>
        <row r="456">
          <cell r="A456" t="str">
            <v>ΔΗΜΟΤΙΚΟ ΛΙΜΕΝΙΚΟ ΤΑΜΕΙΟ ΣΗΤΕΙΑΣ</v>
          </cell>
        </row>
        <row r="457">
          <cell r="A457" t="str">
            <v>ΔΗΜΟΤΙΚΟ ΛΙΜΕΝΙΚΟ ΤΑΜΕΙΟ ΣΙΘΩΝΙΑΣ</v>
          </cell>
        </row>
        <row r="458">
          <cell r="A458" t="str">
            <v>ΔΗΜΟΤΙΚΟ ΛΙΜΕΝΙΚΟ ΤΑΜΕΙΟ ΣΙΚΥΩΝΙΩΝ</v>
          </cell>
        </row>
        <row r="459">
          <cell r="A459" t="str">
            <v>ΔΗΜΟΤΙΚΟ ΛΙΜΕΝΙΚΟ ΤΑΜΕΙΟ ΣΙΦΝΟΥ</v>
          </cell>
        </row>
        <row r="460">
          <cell r="A460" t="str">
            <v>ΔΗΜΟΤΙΚΟ ΛΙΜΕΝΙΚΟ ΤΑΜΕΙΟ ΣΚΑΛΑΣ ΩΡΩΠΟΥ</v>
          </cell>
        </row>
        <row r="461">
          <cell r="A461" t="str">
            <v>ΔΗΜΟΤΙΚΟ ΛΙΜΕΝΙΚΟ ΤΑΜΕΙΟ ΣΚΙΑΘΟΥ</v>
          </cell>
        </row>
        <row r="462">
          <cell r="A462" t="str">
            <v>ΔΗΜΟΤΙΚΟ ΛΙΜΕΝΙΚΟ ΤΑΜΕΙΟ ΣΚΟΠΕΛΟΥ</v>
          </cell>
        </row>
        <row r="463">
          <cell r="A463" t="str">
            <v>ΔΗΜΟΤΙΚΟ ΛΙΜΕΝΙΚΟ ΤΑΜΕΙΟ ΣΠΕΤΣΩΝ</v>
          </cell>
        </row>
        <row r="464">
          <cell r="A464" t="str">
            <v>ΔΗΜΟΤΙΚΟ ΛΙΜΕΝΙΚΟ ΤΑΜΕΙΟ ΣΥΡΟΥ</v>
          </cell>
        </row>
        <row r="465">
          <cell r="A465" t="str">
            <v>ΔΗΜΟΤΙΚΟ ΛΙΜΕΝΙΚΟ ΤΑΜΕΙΟ ΤΗΝΟΥ - ΑΝΔΡΟΥ</v>
          </cell>
        </row>
        <row r="466">
          <cell r="A466" t="str">
            <v>ΔΗΜΟΤΙΚΟ ΛΙΜΕΝΙΚΟ ΤΑΜΕΙΟ ΥΔΡΑΣ</v>
          </cell>
        </row>
        <row r="467">
          <cell r="A467" t="str">
            <v>ΔΗΜΟΤΙΚΟ ΛΙΜΕΝΙΚΟ ΤΑΜΕΙΟ ΦΑΙΣΤΟΥ</v>
          </cell>
        </row>
        <row r="468">
          <cell r="A468" t="str">
            <v>ΔΗΜΟΤΙΚΟ ΛΙΜΕΝΙΚΟ ΤΑΜΕΙΟ ΧΑΝΙΩΝ</v>
          </cell>
        </row>
        <row r="469">
          <cell r="A469" t="str">
            <v>ΔΗΜΟΤΙΚΟ ΛΙΜΕΝΙΚΟ ΤΑΜΕΙΟ ΧΕΡΣΟΝΗΣΟΥ</v>
          </cell>
        </row>
        <row r="470">
          <cell r="A470" t="str">
            <v>ΔΗΜΟΤΙΚΟ ΛΙΜΕΝΙΚΟ ΤΑΜΕΙΟ ΧΙΟΥ</v>
          </cell>
        </row>
        <row r="471">
          <cell r="A471" t="str">
            <v>ΔΗΜΟΤΙΚΟ ΜΟΥΣΕΙΟ ΚΑΛΑΒΡΥΤΙΝΟΥ ΟΛΟΚΑΥΤΩΜΑΤΟΣ (Δ.Μ.Κ.Ο.) ΔΗΜΟΥ ΚΑΛΑΒΡΥΤΩΝ</v>
          </cell>
        </row>
        <row r="472">
          <cell r="A472" t="str">
            <v>ΔΗΜΟΤΙΚΟ ΝΟΜΙΚΟ ΠΡΟΣΩΠΟ ΔΗΜΟΥ ΡΗΓΑ ΦΕΡΑΙΟΥ</v>
          </cell>
        </row>
        <row r="473">
          <cell r="A473" t="str">
            <v>ΔΗΜΟΤΙΚΟ ΝΟΜΙΚΟ ΠΡΟΣΩΠΟ ΔΗΜΟΥ ΤΗΝΟΥ</v>
          </cell>
        </row>
        <row r="474">
          <cell r="A474" t="str">
            <v>ΔΗΜΟΤΙΚΟ ΠΝΕΥΜΑΤΙΚΟ ΚΕΝΤΡΟ ΚΑΛΑΜΑΤΑΣ - ΠΑΝΤΑΖΟΠΟΥΛΕΙΟΣ ΛΑΙΚΗ ΣΧΟΛΗ</v>
          </cell>
        </row>
        <row r="475">
          <cell r="A475" t="str">
            <v>ΔΗΜΟΤΙΚΟ ΠΝΕΥΜΑΤΙΚΟ ΠΟΛΙΤΙΣΤΙΚΟ ΚΕΝΤΡΟ ΣΥΜΗΣ</v>
          </cell>
        </row>
        <row r="476">
          <cell r="A476" t="str">
            <v>ΔΗΜΟΤΙΚΟ ΩΔΕΙΟ ΑΤΑΛΑΝΤΗΣ ΔΗΜΟΥ ΛΟΚΡΩΝ</v>
          </cell>
        </row>
        <row r="477">
          <cell r="A477" t="str">
            <v>ΔΗΜΟΤΙΚΟ ΩΔΕΙΟ ΚΑΒΑΛΑΣ</v>
          </cell>
        </row>
        <row r="478">
          <cell r="A478" t="str">
            <v>ΔΗΜΟΤΙΚΟ ΩΔΕΙΟ ΚΑΣΤΟΡΙΑΣ "ΔΗΜΗΤΡΙΟΣ ΜΠΑΙΡΑΚΤΑΡΗΣ ΚΑΙ ΣΟΥΛΤΑΝΑ ΠΕΤΣΑΛΝΙΚΟΥ ΜΠΑΙΡΑΚΤΑΡΗ"</v>
          </cell>
        </row>
        <row r="479">
          <cell r="A479" t="str">
            <v>ΔΗΜΟΤΙΚΟ ΩΔΕΙΟ ΚΑΤΕΡΙΝΗΣ</v>
          </cell>
        </row>
        <row r="480">
          <cell r="A480" t="str">
            <v>ΔΗΜΟΤΙΚΟ ΩΔΕΙΟ ΛΑΡΙΣΑΣ</v>
          </cell>
        </row>
        <row r="481">
          <cell r="A481" t="str">
            <v>ΔΗΜΟΤΙΚΟΙ ΠΑΙΔΙΚΟΙ ΚΑΙ ΒΡΕΦΟΝΗΠΙΑΚΟΙ ΣΤΑΘΜΟΙ ΔΗΜΟΥ ΖΑΚΥΝΘΙΩΝ</v>
          </cell>
        </row>
        <row r="482">
          <cell r="A482" t="str">
            <v>ΔΗΜΟΤΙΚΟΙ ΠΑΙΔΙΚΟΙ ΚΑΙ ΒΡΕΦΟΝΗΠΙΑΚΟΙ ΣΤΑΘΜΟΙ ΖΕΦΥΡΙΟΥ ΔΗΜΟΥ ΦΥΛΗΣ</v>
          </cell>
        </row>
        <row r="483">
          <cell r="A483" t="str">
            <v>ΔΗΜΟΤΙΚΟΙ ΠΑΙΔΙΚΟΙ ΣΤΑΘΜΟΙ - Κ.Α.Π.Η. ΔΗΜΟΥ ΑΜΠΕΛΟΚΗΠΩΝ - ΜΕΝΕΜΕΝΗΣ</v>
          </cell>
        </row>
        <row r="484">
          <cell r="A484" t="str">
            <v>ΔΗΜΟΤΙΚΟΙ ΠΑΙΔΙΚΟΙ ΣΤΑΘΜΟΙ ΑΛΙΜΟΥ</v>
          </cell>
        </row>
        <row r="485">
          <cell r="A485" t="str">
            <v>ΔΗΜΟΤΙΚΟΙ ΠΑΙΔΙΚΟΙ ΣΤΑΘΜΟΙ ΔΗΜΟΥ ΒΟΡΕΙΑΣ ΚΥΝΟΥΡΙΑΣ</v>
          </cell>
        </row>
        <row r="486">
          <cell r="A486" t="str">
            <v>ΔΗΜΟΤΙΚΟΙ ΠΑΙΔΙΚΟΙ ΣΤΑΘΜΟΙ ΠΑΛΑΙΟΥ ΦΑΛΗΡΟΥ</v>
          </cell>
        </row>
        <row r="487">
          <cell r="A487" t="str">
            <v>ΔΗΜΟΤΙΚΟΣ ΑΘΛΗΤΙΚΟΣ ΟΡΓΑΝΙΣΜΟΣ ΔΗΜΟΥ ΑΙΓΙΝΑΣ</v>
          </cell>
        </row>
        <row r="488">
          <cell r="A488" t="str">
            <v>ΔΗΜΟΤΙΚΟΣ ΑΘΛΗΤΙΚΟΣ ΠΟΛΙΤΙΣΤΙΚΟΣ ΠΕΡΙΒΑΛΛΟΝΤΙΚΟΣ ΟΡΓΑΝΙΣΜΟΣ ΣΑΝΤΟΡΙΝΗΣ (Δ.Α.Π.Π.Ο.Σ.)</v>
          </cell>
        </row>
        <row r="489">
          <cell r="A489" t="str">
            <v>ΔΗΜΟΤΙΚΟΣ ΒΡΕΦΟΝΗΠΙΑΚΟΣ ΣΤΑΘΜΟΣ "ΘΕΑΝΩΣ ΖΩΓΙΟΠΟΥΛΟΥ"</v>
          </cell>
        </row>
        <row r="490">
          <cell r="A490" t="str">
            <v>ΔΗΜΟΤΙΚΟΣ ΟΙΚΟΣ ΕΥΓΗΡΙΑΣ "ΘΕΟΔΩΡΟΣ ΚΑΙ ΔΕΣΠΟΙΝΑ ΚΥΡΙΑΚΙΔΟΥ"</v>
          </cell>
        </row>
        <row r="491">
          <cell r="A491" t="str">
            <v>ΔΗΜΟΤΙΚΟΣ ΟΡΓΑΝΙΣΜΟΣ ΑΘΛΗΣΗΣ ΠΟΛΙΤΙΣΜΟΥ ΚΑΙ ΠΕΡΙΒΑΛΛΟΝΤΟΣ ΧΑΛΚΙΔΑΣ (Δ.Ο.Α.Π.ΠΕ.Χ.)</v>
          </cell>
        </row>
        <row r="492">
          <cell r="A492" t="str">
            <v>ΔΗΜΟΤΙΚΟΣ ΟΡΓΑΝΙΣΜΟΣ ΑΘΛΗΤΙΣΜΟΥ, ΠΟΛΙΤΙΣΜΟΥ, ΤΟΥΡΙΣΜΟΥ ΚΑΙ ΠΕΡΙΒΑΛΛΟΝΤΟΣ ΔΗΜΟΥ ΝΑΥΠΛΙΕΩΝ - Δ.Ο.Π.Π.ΑΤ ΝΑΥΠΛΙΟΥ</v>
          </cell>
        </row>
        <row r="493">
          <cell r="A493" t="str">
            <v>ΔΗΜΟΤΙΚΟΣ ΟΡΓΑΝΙΣΜΟΣ ΔΗΜΟΥ ΒΙΑΝΝΟΥ</v>
          </cell>
        </row>
        <row r="494">
          <cell r="A494" t="str">
            <v>ΔΗΜΟΤΙΚΟΣ ΟΡΓΑΝΙΣΜΟΣ ΕΚΠΑΙΔΕΥΣΗΣ ΠΑΙΔΙΟΥ, ΑΘΛΗΤΙΣΜΟΥ ΚΑΙ ΠΟΛΙΤΙΣΜΟΥ - ΔΗ.ΠΕ.ΘΕ. ΔΗΜΟΥ ΒΟΛΟΥ (Δ.Ο.Ε.Π.Α.Π. - ΔΗ.ΠΕ.ΘΕ.)</v>
          </cell>
        </row>
        <row r="495">
          <cell r="A495" t="str">
            <v>ΔΗΜΟΤΙΚΟΣ ΟΡΓΑΝΙΣΜΟΣ ΘΗΒΑΣ (Δ.Ο.Θ.)</v>
          </cell>
        </row>
        <row r="496">
          <cell r="A496" t="str">
            <v>ΔΗΜΟΤΙΚΟΣ ΟΡΓΑΝΙΣΜΟΣ ΚΟΙΝΩΝΙΚΗΣ ΑΛΛΗΛΕΓΓΥΗΣ ΚΑΙ ΠΟΛΙΤΙΣΜΟΥ ΜΑΝΔΡΑΣ - ΕΙΔΥΛΛΙΑΣ</v>
          </cell>
        </row>
        <row r="497">
          <cell r="A497" t="str">
            <v>ΔΗΜΟΤΙΚΟΣ ΟΡΓΑΝΙΣΜΟΣ ΚΟΙΝΩΝΙΚΗΣ ΑΛΛΗΛΕΓΓΥΗΣ, ΠΡΟΣΤΑΣΙΑΣ ΚΑΙ ΠΑΙΔΕΙΑΣ ΜΑΛΕΒΙΖΙΟΥ (Δ.Ο.Κ.Α.Π.ΠΑ.Μ)</v>
          </cell>
        </row>
        <row r="498">
          <cell r="A498" t="str">
            <v>ΔΗΜΟΤΙΚΟΣ ΟΡΓΑΝΙΣΜΟΣ ΚΟΙΝΩΝΙΚΗΣ ΠΟΛΙΤΙΚΗΣ ΚΑΙ ΠΑΙΔΕΙΑΣ (Δ.Ο.ΚΟΙ.Π.Π.) ΔΗΜΟΥ ΧΑΝΙΩΝ</v>
          </cell>
        </row>
        <row r="499">
          <cell r="A499" t="str">
            <v>ΔΗΜΟΤΙΚΟΣ ΟΡΓΑΝΙΣΜΟΣ ΚΟΙΝΩΝΙΚΗΣ ΠΡΟΝΟΙΑΣ ΚΑΙ ΑΛΛΗΛΕΓΓΥΗΣ ΝΑΥΠΛΙΕΩΝ (Δ.Ο.ΚΟΙ.Π.Α.Ν)</v>
          </cell>
        </row>
        <row r="500">
          <cell r="A500" t="str">
            <v>ΔΗΜΟΤΙΚΟΣ ΟΡΓΑΝΙΣΜΟΣ ΚΟΙΝΩΝΙΚΗΣ ΠΡΟΣΤΑΣΙΑΣ, ΑΛΛΗΛΕΓΓΥΗΣ ΚΑΙ ΠΑΙΔΕΙΑΣ (Δ.Ο.ΚΟ.Π.Α.Π.) ΤΟΥ ΔΗΜΟΥ ΛΟΥΤΡΑΚΙΟΥ - ΑΓΙΩΝ ΘΕΟΔΩΡΩΝ ("ΜΕΡΙΜΝΑ")</v>
          </cell>
        </row>
        <row r="501">
          <cell r="A501" t="str">
            <v>ΔΗΜΟΤΙΚΟΣ ΟΡΓΑΝΙΣΜΟΣ ΚΟΙΝΩΝΙΚΟ-ΠΟΛΙΤΙΣΤΙΚΗΣ ΑΝΑΠΤΥΞΗΣ ΣΗΤΕΙΑΣ "Δ.Ο.Κ.Α.Σ."</v>
          </cell>
        </row>
        <row r="502">
          <cell r="A502" t="str">
            <v>ΔΗΜΟΤΙΚΟΣ ΟΡΓΑΝΙΣΜΟΣ ΜΕΡΙΜΝΑΣ ΚΑΙ ΠΡΟΣΧΟΛΙΚΗΣ ΑΓΩΓΗΣ ΠΑΠΑΓΟΥ-ΧΟΛΑΡΓΟΥ</v>
          </cell>
        </row>
        <row r="503">
          <cell r="A503" t="str">
            <v>ΔΗΜΟΤΙΚΟΣ ΟΡΓΑΝΙΣΜΟΣ ΠΑΙΔΕΙΑΣ, ΠΟΛΙΤΙΣΜΟΥ, ΝΕΟΛΑΙΑΣ ΚΑΙ ΑΘΛΗΤΙΣΜΟΥ ΔΗΜΟΥ ΣΑΜΟΥ</v>
          </cell>
        </row>
        <row r="504">
          <cell r="A504" t="str">
            <v>ΔΗΜΟΤΙΚΟΣ ΟΡΓΑΝΙΣΜΟΣ ΠΑΙΔΕΙΑΣ ΠΡΟΣΤΑΣΙΑΣ ΚΑΙ ΑΛΛΗΛΕΓΓΥΗΣ ΧΑΛΚΙΔΑΣ (Δ.Ο.Π.Π.Α.Χ)</v>
          </cell>
        </row>
        <row r="505">
          <cell r="A505" t="str">
            <v>ΔΗΜΟΤΙΚΟΣ ΟΡΓΑΝΙΣΜΟΣ ΠΑΙΔΙΚΩΝ ΣΤΑΘΜΩΝ - ΑΘΛΗΤΙΣΜΟΥ - ΠΟΛΙΤΙΣΜΟΥ ΛΕΡΟΥ</v>
          </cell>
        </row>
        <row r="506">
          <cell r="A506" t="str">
            <v>ΔΗΜΟΤΙΚΟΣ ΟΡΓΑΝΙΣΜΟΣ ΠΟΛΙΤΙΣΜΟΥ - ΑΘΛΗΤΙΣΜΟΥ - ΠΕΡΙΒΑΛΛΟΝΤΟΣ ΔΗΜΟΥ ΡΑΦΗΝΑΣ - ΠΙΚΕΡΜΙΟΥ Ν.Π.Δ.Δ. (Δ.Ο.Π.ΑΠ. ΔΗΜΟΥ ΡΑΦΗΝΑΣ - ΠΙΚΕΡΜΙΟΥ Ν.Π.Δ.Δ.)</v>
          </cell>
        </row>
        <row r="507">
          <cell r="A507" t="str">
            <v>ΔΗΜΟΤΙΚΟΣ ΟΡΓΑΝΙΣΜΟΣ ΠΟΛΙΤΙΣΜΟΥ, ΑΘΛΗΤΙΣΜΟΥ ΚΑΙ ΒΡΕΦΟΝΗΠΙΑΚΩΝ ΣΤΑΘΜΩΝ ΔΗΜΟΥ ΚΩ</v>
          </cell>
        </row>
        <row r="508">
          <cell r="A508" t="str">
            <v>ΔΗΜΟΤΙΚΟΣ ΟΡΓΑΝΙΣΜΟΣ ΠΟΛΙΤΙΣΜΟΥ, ΑΘΛΗΤΙΣΜΟΥ ΚΑΙ ΠΕΡΙΒΑΛΛΟΝΤΟΣ (Δ.Ο.Π.Α.Π.) ΔΗΜΟΥ ΚΕΡΚΥΡΑΣ</v>
          </cell>
        </row>
        <row r="509">
          <cell r="A509" t="str">
            <v>ΔΗΜΟΤΙΚΟΣ ΟΡΓΑΝΙΣΜΟΣ ΠΟΛΙΤΙΣΜΟΥ, ΑΘΛΗΤΙΣΜΟΥ ΚΑΙ ΠΕΡΙΒΑΛΛΟΝΤΟΣ (ΔΟΠΑΠ) ΔΗΜΟΥ ΜΙΝΩΑ ΠΕΔΙΑΔΑΣ</v>
          </cell>
        </row>
        <row r="510">
          <cell r="A510" t="str">
            <v>ΔΗΜΟΤΙΚΟΣ ΟΡΓΑΝΙΣΜΟΣ ΠΟΛΙΤΙΣΜΟΥ, ΑΘΛΗΤΙΣΜΟΥ ΚΑΙ ΠΕΡΙΒΑΛΛΟΝΤΟΣ ΠΑΠΑΓΟΥ - ΧΟΛΑΡΓΟΥ</v>
          </cell>
        </row>
        <row r="511">
          <cell r="A511" t="str">
            <v>ΔΗΜΟΤΙΚΟΣ ΟΡΓΑΝΙΣΜΟΣ ΠΟΛΙΤΙΣΜΟΥ ΑΘΛΗΤΙΣΜΟΥ ΚΑΙ ΠΕΡΙΒΑΛΛΟΝΤΟΣ ΣΟΦΑΔΩΝ (Δ.Ο.Π.Α.Π.Σ.)</v>
          </cell>
        </row>
        <row r="512">
          <cell r="A512" t="str">
            <v>ΔΗΜΟΤΙΚΟΣ ΟΡΓΑΝΙΣΜΟΣ ΠΟΛΙΤΙΣΜΟΥ, ΑΘΛΗΤΙΣΜΟΥ, ΠΕΡΙΒΑΛΛΟΝΤΟΣ ΚΑΙ ΠΑΙΔΕΙΑΣ ΤΕΜΠΩΝ</v>
          </cell>
        </row>
        <row r="513">
          <cell r="A513" t="str">
            <v>ΔΗΜΟΤΙΚΟΣ ΟΡΓΑΝΙΣΜΟΣ, ΠΟΛΙΤΙΣΜΟΥ, ΑΘΛΗΤΙΣΜΟΥ, ΠΡΟΣΧΟΛΙΚΗΣ ΑΓΩΓΗΣ ΠΑΛΑΜΑ (Δ.Ο.Π.Α.Π.Α.Π)</v>
          </cell>
        </row>
        <row r="514">
          <cell r="A514" t="str">
            <v>ΔΗΜΟΤΙΚΟΣ ΟΡΓΑΝΙΣΜΟΣ ΠΟΛΙΤΙΣΜΟΥ ΑΘΛΗΤΙΣΜΟΥ ΡΟΔΟΥ (Δ.Ο.Π.Α.Ρ.)</v>
          </cell>
        </row>
        <row r="515">
          <cell r="A515" t="str">
            <v>ΔΗΜΟΤΙΚΟΣ ΟΡΓΑΝΙΣΜΟΣ ΠΟΛΙΤΙΣΜΟΥ ΚΑΙ ΑΘΛΗΤΙΣΜΟΥ ΚΑΡΔΙΤΣΑΣ (Δ.Ο.Π.Α.Κ.)</v>
          </cell>
        </row>
        <row r="516">
          <cell r="A516" t="str">
            <v>ΔΗΜΟΤΙΚΟΣ ΟΡΓΑΝΙΣΜΟΣ ΠΟΛΙΤΙΣΜΟΥ, ΠΡΟΝΟΙΑΣ ΚΑΙ ΑΛΛΗΛΕΓΓΥΗΣ ΩΡΑΙΟΚΑΣΤΡΟΥ (Δ.Ο.Π.Π.Α.Ω)</v>
          </cell>
        </row>
        <row r="517">
          <cell r="A517" t="str">
            <v>ΔΗΜΟΤΙΚΟΣ ΟΡΓΑΝΙΣΜΟΣ ΠΡΟΝΟΙΑΣ ΔΗΜΟΥ ΡΟΔΟΥ</v>
          </cell>
        </row>
        <row r="518">
          <cell r="A518" t="str">
            <v>ΔΗΜΟΤΙΚΟΣ ΟΡΓΑΝΙΣΜΟΣ ΠΡΟΣΧΟΛΙΚΗΣ ΑΓΩΓΗΣ - ΦΡΟΝΤΙΔΑΣ ΚΑΙ ΜΑΖΙΚΗΣ ΑΘΛΗΣΗΣ ΗΡΑΚΛΕΙΟΥ</v>
          </cell>
        </row>
        <row r="519">
          <cell r="A519" t="str">
            <v>ΔΗΜΟΤΙΚΟΣ ΟΡΓΑΝΙΣΜΟΣ ΠΡΟΣΧΟΛΙΚΗΣ ΑΓΩΓΗΣ ΚΑΙ ΚΟΙΝΩΝΙΚΗΣ ΑΛΛΗΛΕΓΓΥΗΣ ΔΗΜΟΥ ΜΟΣΧΑΤΟΥ - ΤΑΥΡΟΥ</v>
          </cell>
        </row>
        <row r="520">
          <cell r="A520" t="str">
            <v>ΔΗΜΟΤΙΚΟΣ ΟΡΓΑΝΙΣΜΟΣ ΤΟΥΡΙΣΜΟΥ ΠΥΘΑΓΟΡΕΙΟΥ ΔΗΜΟΥ ΣΑΜΟΥ</v>
          </cell>
        </row>
        <row r="521">
          <cell r="A521" t="str">
            <v>ΔΗΜΟΤΙΚΟΣ ΠΑΙΔΙΚΟΣ ΣΤΑΘΜΟΣ ΔΗΜΟΥ ΝΟΤΙΑΣ ΚΥΝΟΥΡΙΑΣ</v>
          </cell>
        </row>
        <row r="522">
          <cell r="A522" t="str">
            <v>ΔΗΜΟΤΙΚΟΣ ΠΑΙΔΙΚΟΣ ΣΤΑΘΜΟΣ ΣΠΕΤΣΩΝ</v>
          </cell>
        </row>
        <row r="523">
          <cell r="A523" t="str">
            <v>ΔΗΜΟΤΙΚΟΣ ΠΑΙΔΙΚΟΣ ΣΤΑΘΜΟΣ ΣΠΗΛΙΟΥ ΔΗΜΟΥ ΑΓΙΟΥ ΒΑΣΙΛΕΙΟΥ</v>
          </cell>
        </row>
        <row r="524">
          <cell r="A524" t="str">
            <v>ΔΗΜΟΤΙΚΟΣ ΦΟΡΕΑΣ ΠΟΛΙΤΙΣΜΟΥ - ΑΘΛΗΣΗΣ - ΠΕΡΙΒΑΛΛΟΝΤΟΣ ΚΑΙ ΟΙΚΟΓΕΝΕΙΑΚΗΣ ΥΠΟΣΤΗΡΙΞΗΣ ΔΗΜΟΥ ΠΥΔΝΑΣ - ΚΟΛΙΝΔΡΟΥ</v>
          </cell>
        </row>
        <row r="525">
          <cell r="A525" t="str">
            <v>ΔΙΑΒΑΘΜΙΔΙΚΟΣ ΣΥΝΔΕΣΜΟΣ ΔΗΜΩΝ ΠΥΡΓΟΥ, ΑΡΧΑΙΑΣ ΟΛΥΜΠΙΑΣ ΚΑΙ ΠΕΡΙΦΕΡΕΙΑΣ ΔΥΤΙΚΗΣ ΕΛΛΑΔΑΣ</v>
          </cell>
        </row>
        <row r="526">
          <cell r="A526" t="str">
            <v>ΕΙΔΙΚΟΣ ΔΙΑΒΑΘΜΙΔΙΚΟΣ ΣΥΝΔΕΣΜΟΣ ΝΟΜΟΥ ΑΤΤΙΚΗΣ (Ε.Δ.Σ.Ν.Α.)</v>
          </cell>
        </row>
        <row r="527">
          <cell r="A527" t="str">
            <v>ΕΝΙΑΙΟΣ ΣΥΝΔΕΣΜΟΣ ΔΙΑΧΕΙΡΙΣΗΣ ΑΠΟΡΡΙΜΜΑΤΩΝ ΚΡΗΤΗΣ</v>
          </cell>
        </row>
        <row r="528">
          <cell r="A528" t="str">
            <v>ΕΝΙΑΙΟΣ ΣΥΝΔΕΣΜΟΣ ΔΙΑΧΕΙΡΙΣΗΣ ΣΤΕΡΕΩΝ ΑΠΟΒΛΗΤΩΝ ΔΗΜΩΝ ΚΑΙ ΚΟΙΝΟΤΗΤΩΝ Ν. ΛΑΡΙΣΑΣ</v>
          </cell>
        </row>
        <row r="529">
          <cell r="A529" t="str">
            <v>ΕΝΙΑΙΟΣ ΦΟΡΕΑΣ ΑΛΛΗΛΕΓΓΥΗΣ, ΚΟΙΝΩΝΙΚΗΣ ΠΡΟΣΤΑΣΙΑΣ ΚΑΙ ΠΑΙΔΕΙΑΣ (Ε.Φ.Α.Κ.Π.Π.) ΔΗΜΟΥ ΣΚΥΔΡΑΣ</v>
          </cell>
        </row>
        <row r="530">
          <cell r="A530" t="str">
            <v>ΖΑΧΑΡΕΙΟΣ ΠΡΟΤΥΠΟΣ ΜΟΝΑΔΑ ΦΡΟΝΤΙΔΑΣ ΗΛΙΚΙΩΜΕΝΩΝ "Η ΑΓΙΑ ΠΑΡΑΣΚΕΥΗ"</v>
          </cell>
        </row>
        <row r="531">
          <cell r="A531" t="str">
            <v>ΖΩΓΡΑΦΕΙΟΣ ΟΙΚΟΣ ΕΥΓΗΡΙΑΣ ΔΗΜΟΥ ΙΩΑΝΝΙΤΩΝ</v>
          </cell>
        </row>
        <row r="532">
          <cell r="A532" t="str">
            <v>"ΘΟΡΙΚΟΣ" - ΝΠΔΔ ΔΗΜΟΥ ΛΑΥΡΕΩΤΙΚΗΣ</v>
          </cell>
        </row>
        <row r="533">
          <cell r="A533" t="str">
            <v>ΘΟΥΚΥΔΙΔΕΙΟΣ ΟΡΓΑΝΙΣΜΟΣ ΠΟΛΙΤΙΣΜΟΥ ΚΑΙ ΑΘΛΗΤΙΣΜΟΥ ΑΛΙΜΟΥ</v>
          </cell>
        </row>
        <row r="534">
          <cell r="A534" t="str">
            <v>ΙΔΡΥΜΑ ΓΕΩΡΓΙΟΥ ΑΘΑΝΑΣΙΟΥ ΣΠΑΝΟΥ</v>
          </cell>
        </row>
        <row r="535">
          <cell r="A535" t="str">
            <v>ΙΔΡΥΜΑ ΚΟΙΝΩΝΙΚΟΥ ΞΕΝΩΝΑ ΕΝΗΛΙΚΩΝ - ΔΩΡΕΑ ΓΕΩΡΓΙΑΣ ΚΑΙ ΑΧΙΛΛΕΩΣ ΚΑΡΑΤΖΑ ΠΡΟΣ ΤΗΝ ΚΟΙΝΟΤΗΤΑ ΒΟΥΛΙΑΓΜΕΝΗΣ</v>
          </cell>
        </row>
        <row r="536">
          <cell r="A536" t="str">
            <v>ΙΔΡΥΜΑ ΝΟΣΟΚΟΜΕΙΟΥ ΚΑΣΤΡΙΟΥ</v>
          </cell>
        </row>
        <row r="537">
          <cell r="A537" t="str">
            <v>ΙΝΣΤΙΤΟΥΤΟ ΤΕΚΜΗΡΙΩΣΗΣ, ΠΛΗΡΟΦΟΡΗΣΗΣ ΚΑΙ ΕΡΕΥΝΑΣ ΤΟΥ ΚΑΡΚΙΝΟΥ “ΓΕΩΡΓΙΟΣ Ν. ΠΑΠΑΝΙΚΟΛΑΟΥ”</v>
          </cell>
        </row>
        <row r="538">
          <cell r="A538" t="str">
            <v>ΙΣΤΟΡΙΚΟ ΑΡΧΕΙΟ ΠΡΟΣΦΥΓΙΚΟΥ ΕΛΛΗΝΙΣΜΟΥ (ΙΑΠΕ) ΔΗΜΟΥ ΚΑΛΑΜΑΡΙΑΣ</v>
          </cell>
        </row>
        <row r="539">
          <cell r="A539" t="str">
            <v>ΙΩΑΝΝΗΣ ΚΑΠΟΔΙΣΤΡΙΑΣ ΤΟΥ ΔΗΜΟΥ ΝΑΥΠΛΙΕΩΝ</v>
          </cell>
        </row>
        <row r="540">
          <cell r="A540" t="str">
            <v>Κ.Α.Π.Η. - ΠΑΙΔΙΚΟΣ ΣΤΑΘΜΟΣ - ΔΗΜΟΤΙΚΟ ΩΔΕΙΟ ΔΗΜΟΥ ΤΑΝΑΓΡΑΣ</v>
          </cell>
        </row>
        <row r="541">
          <cell r="A541" t="str">
            <v>ΚΑΡΠΑΘΙΑΚΟΣ ΟΡΓΑΝΙΣΜΟΣ ΠΟΛΙΤΙΣΜΟΥ, ΑΘΛΗΤΙΣΜΟΥ, ΠΑΙΔΕΙΑΣ (Κ.Ο.Π.Α.Π.).</v>
          </cell>
        </row>
        <row r="542">
          <cell r="A542" t="str">
            <v>ΚΕΝΤΡΑ ΚΟΙΝΩΝΙΚΗ ΠΡΟΝΟΙΑΣ - ΦΡΟΝΤΙΔΑΣ ΚΑΙ ΠΡΟΣΧΟΛΙΚΗΣ ΑΓΩΓΗΣ ΔΗΜΟΥ ΘΕΡΜΗΣ</v>
          </cell>
        </row>
        <row r="543">
          <cell r="A543" t="str">
            <v>ΚΕΝΤΡΟ ΑΓΩΓΗΣ, ΦΡΟΝΤΙΔΑΣ ΚΑΙ ΑΛΛΗΛΕΓΓΥΗΣ ΔΗΜΟΥ ΗΛΙΟΥΠΟΛΗΣ (Κ.Α.Φ.Α.Δ.ΗΛ.) "ΠΑΥΛΟΣ ΠΕΝΤΑΡΗΣ"</v>
          </cell>
        </row>
        <row r="544">
          <cell r="A544" t="str">
            <v>ΚΕΝΤΡΟ ΑΛΛΗΛΕΓΓΥΗΣ ΚΑΙ ΚΟΙΝΩΝΙΚΗΣ ΠΟΛΙΤΙΚΗΣ ΔΗΜΟΥ ΕΜΜΑΝΟΥΗΛ ΠΑΠΠΑ</v>
          </cell>
        </row>
        <row r="545">
          <cell r="A545" t="str">
            <v>ΚΕΝΤΡΟ ΑΛΛΗΛΕΓΓΥΗΣ ΚΑΙ ΚΟΙΝΩΝΙΚΗΣ ΦΡΟΝΤΙΔΑΣ ΔΗΜΟΥ ΜΕΤΣΟΒΟΥ</v>
          </cell>
        </row>
        <row r="546">
          <cell r="A546" t="str">
            <v>ΚΕΝΤΡΟ ΑΝΟΙΚΤΗΣ ΠΡΟΣΤΑΣΙΑΣ ΗΛΙΚΙΩΜΕΝΩΝ (ΚΑΠΗ) ΔΗΜΟΥ ΘΕΣΣΑΛΟΝΙΚΗΣ</v>
          </cell>
        </row>
        <row r="547">
          <cell r="A547" t="str">
            <v>ΚΕΝΤΡΟ ΑΤΟΜΩΝ ΜΕ ΕΙΔΙΚΕΣ ΑΝΑΓΚΕΣ ΔΗΜΟΥ ΑΧΑΡΝΩΝ "Η ΑΡΩΓΗ"</v>
          </cell>
        </row>
        <row r="548">
          <cell r="A548" t="str">
            <v>ΚΕΝΤΡΟ ΒΡΕΦΟΝΗΠΙΑΚΗΣ ΑΓΩΓΗΣ ΚΑΙ ΦΡΟΝΤΙΔΑΣ ΟΙΚΟΓΕΝΕΙΑΣ (ΚΕΒΡΕΦΟ) ΔΗΜΟΥ ΝΕΑΣ ΙΩΝΙΑΣ</v>
          </cell>
        </row>
        <row r="549">
          <cell r="A549" t="str">
            <v>ΚΕΝΤΡΟ ΔΡΑΣΤΗΡΙΟΤΗΤΑΣ ΚΟΙΝΩΝΙΚΗΣ ΠΡΟΣΤΑΣΙΑΣ ΠΑΙΔΙΩΝ ΚΑΙ ΝΕΩΝ ΔΗΜΟΥ ΝΕΑΣ ΣΜΥΡΝΗΣ - ΕΘΝΙΚΗ ΣΤΕΓΗ</v>
          </cell>
        </row>
        <row r="550">
          <cell r="A550" t="str">
            <v>ΚΕΝΤΡΟ ΕΡΕΥΝΑΣ - ΜΟΥΣΕΙΟ ΤΣΙΤΣΑΝΗ ΔΗΜΟΥ ΤΡΙΚΚΑΙΩΝ</v>
          </cell>
        </row>
        <row r="551">
          <cell r="A551" t="str">
            <v>ΚΕΝΤΡΟ ΕΡΕΥΝΑΣ, ΠΟΛΙΤΙΣΜΟΥ ΚΑΙ ΙΣΤΟΡΙΑΣ ΚΑΝΤΑΝΟΥ</v>
          </cell>
        </row>
        <row r="552">
          <cell r="A552" t="str">
            <v>ΚΕΝΤΡΟ ΚΑΙ ΜΟΥΣΕΙΟ ΧΑΡΑΚΤΙΚΩΝ ΤΕΧΝΩΝ ΒΑΣΩΣ Γ. ΚΑΤΡΑΚΗ ΔΗΜΟΥ ΙΕΡΑΣ ΠΟΛΕΩΣ ΜΕΣΟΛΟΓΓΙΟΥ</v>
          </cell>
        </row>
        <row r="553">
          <cell r="A553" t="str">
            <v>ΚΕΝΤΡΟ ΚΟΙΝΩΝΙΚΗΣ ΑΛΛΗΛΕΓΓΥΗΣ ΚΑΙ ΑΘΛΗΤΙΣΜΟΥ ΔΗΜΟΥ ΓΡΕΒΕΝΩΝ</v>
          </cell>
        </row>
        <row r="554">
          <cell r="A554" t="str">
            <v>ΚΕΝΤΡΟ ΚΟΙΝΩΝΙΚΗΣ ΑΛΛΗΛΕΓΓΥΗΣ, ΠΡΟΣΤΑΣΙΑΣ ΚΑΙ ΠΡΟΣΧΟΛΙΚΗΣ ΑΓΩΓΗΣ ΔΗΜΟΥ ΠΕΛΛΑΣ</v>
          </cell>
        </row>
        <row r="555">
          <cell r="A555" t="str">
            <v>ΚΕΝΤΡΟ ΚΟΙΝΩΝΙΚΗΣ ΑΝΑΠΤΥΞΗΣ ΔΗΜΟΥ ΑΜΦΙΛΟΧΙΑΣ (ΚΕ.Κ.Α.Δ.Α.)</v>
          </cell>
        </row>
        <row r="556">
          <cell r="A556" t="str">
            <v>ΚΕΝΤΡΟ ΚΟΙΝΩΝΙΚΗΣ ΜΕΡΙΜΝΑΣ ΚΑΙ ΑΝΑΠΤΥΞΗΣ ΔΗΜΟΥ ΑΚΤΙΟΥ-ΒΟΝΙΤΣΑΣ</v>
          </cell>
        </row>
        <row r="557">
          <cell r="A557" t="str">
            <v>ΚΕΝΤΡΟ ΚΟΙΝΩΝΙΚΗΣ ΜΕΡΙΜΝΑΣ, ΠΑΙΔΕΙΑΣ, ΑΘΛΗΤΙΣΜΟΥ ΚΑΙ ΠΟΛΙΤΙΣΜΟΥ ΔΗΜΟΥ ΑΡΤΑΙΩΝ</v>
          </cell>
        </row>
        <row r="558">
          <cell r="A558" t="str">
            <v>ΚΕΝΤΡΟ ΚΟΙΝΩΝΙΚΗΣ ΠΟΛΙΤΙΚΗΣ ΔΗΜΟΥ ΚΟΡΙΝΘΙΩΝ</v>
          </cell>
        </row>
        <row r="559">
          <cell r="A559" t="str">
            <v>ΚΕΝΤΡΟ ΚΟΙΝΩΝΙΚΗΣ ΠΟΛΙΤΙΚΗΣ ΚΑΙ ΠΡΟΑΓΩΓΗΣ ΥΓΕΙΑΣ ΔΗΜΟΥ ΚΑΙΣΑΡΙΑΝΗΣ «ΛΕΩΝΙΔΑΣ ΜΑΝΩΛΙΔΗΣ»</v>
          </cell>
        </row>
        <row r="560">
          <cell r="A560" t="str">
            <v>ΚΕΝΤΡΟ ΚΟΙΝΩΝΙΚΗΣ ΠΡΟΣΤΑΣΙΑΣ - ΑΛΛΗΛΕΓΓΥΗΣ ΚΑΙ ΑΘΛΗΤΙΣΜΟΥ ΔΗΜΟΥ ΑΡΓΟΥΣ - ΜΥΚΗΝΩΝ</v>
          </cell>
        </row>
        <row r="561">
          <cell r="A561" t="str">
            <v>ΚΕΝΤΡΟ ΚΟΙΝΩΝΙΚΗΣ ΠΡΟΣΤΑΣΙΑΣ - ΑΛΛΗΛΕΓΓΥΗΣ, ΠΑΙΔΕΙΑΣ ΚΑΙ ΠΕΡΙΒΑΛΛΟΝΤΟΣ ΔΗΜΟΥ ΑΛΕΞΑΝΔΡΟΥΠΟΛΗΣ</v>
          </cell>
        </row>
        <row r="562">
          <cell r="A562" t="str">
            <v>ΚΕΝΤΡΟ ΚΟΙΝΩΝΙΚΗΣ ΠΡΟΣΤΑΣΙΑΣ ΑΛΛΗΛΕΓΓΥΗΣ, ΑΘΛΗΤΙΣΜΟΥ, ΠΑΙΔΕΙΑΣ ΚΑΙ ΠΡΟΣΧΟΛΙΚΗΣ ΑΓΩΓΗΣ ΔΗΜΟΥ ΒΕΡΟΙΑΣ</v>
          </cell>
        </row>
        <row r="563">
          <cell r="A563" t="str">
            <v>ΚΕΝΤΡΟ ΚΟΙΝΩΝΙΚΗΣ ΠΡΟΣΤΑΣΙΑΣ, ΑΛΛΗΛΕΓΓΥΗΣ ΚΑΙ ΠΑΙΔΕΙΑΣ ΔΗΜΟΥ ΠΥΛΑΙΑΣ - ΧΟΡΤΙΑΤΗ</v>
          </cell>
        </row>
        <row r="564">
          <cell r="A564" t="str">
            <v>ΚΕΝΤΡΟ ΚΟΙΝΩΝΙΚΗΣ ΠΡΟΣΤΑΣΙΑΣ, ΑΛΛΗΛΕΓΓΥΗΣ ΚΑΙ ΠΑΙΔΕΙΑΣ ΔΗΜΟΥ ΣΟΥΦΛΙΟΥ</v>
          </cell>
        </row>
        <row r="565">
          <cell r="A565" t="str">
            <v>ΚΕΝΤΡΟ ΚΟΙΝΩΝΙΚΗΣ ΠΡΟΣΤΑΣΙΑΣ ΚΑΙ ΑΛΛΗΛΕΓΓΥΗΣ ΔΗΜΟΥ ΔΙΔΥΜΟΤΕΙΧΟΥ</v>
          </cell>
        </row>
        <row r="566">
          <cell r="A566" t="str">
            <v>ΚΕΝΤΡΟ ΚΟΙΝΩΝΙΚΗΣ ΠΡΟΣΤΑΣΙΑΣ ΚΑΙ ΑΛΛΗΛΕΓΓΥΗΣ ΔΗΜΟΥ ΝΑΟΥΣΑΣ</v>
          </cell>
        </row>
        <row r="567">
          <cell r="A567" t="str">
            <v>ΚΕΝΤΡΟ ΚΟΙΝΩΝΙΚΗΣ ΠΡΟΣΤΑΣΙΑΣ ΚΑΙ ΑΛΛΗΛΕΓΓΥΗΣ ΔΗΜΟΥ ΝΕΑΣ ΣΜΥΡΝΗΣ</v>
          </cell>
        </row>
        <row r="568">
          <cell r="A568" t="str">
            <v>ΚΕΝΤΡΟ ΚΟΙΝΩΝΙΚΗΣ ΠΡΟΣΤΑΣΙΑΣ ΚΑΙ ΑΛΛΗΛΕΓΓΥΗΣ ΔΗΜΟΥ ΞΑΝΘΗΣ</v>
          </cell>
        </row>
        <row r="569">
          <cell r="A569" t="str">
            <v>ΚΕΝΤΡΟ ΚΟΙΝΩΝΙΚΗΣ ΠΡΟΣΤΑΣΙΑΣ ΚΑΙ ΑΛΛΗΛΕΓΓΥΗΣ ΔΗΜΟΥ ΟΡΕΣΤΙΑΔΑΣ - Κ.Κ.Π.Α.Δ.Ο.</v>
          </cell>
        </row>
        <row r="570">
          <cell r="A570" t="str">
            <v>ΚΕΝΤΡΟ ΚΟΙΝΩΝΙΚΗΣ ΠΡΟΣΤΑΣΙΑΣ-ΑΛΛΗΛΕΓΓΥΗΣ ΔΗΜΟΥ ΑΛΜΩΠΙΑΣ</v>
          </cell>
        </row>
        <row r="571">
          <cell r="A571" t="str">
            <v>ΚΕΝΤΡΟ ΜΕΛΕΤΗΣ ΧΟΡΟΥ ΙΣΙΔΩΡΑΣ ΚΑΙ ΡΑΥΜΟΝΔΟΥ ΝΤΑΝΚΑΝ ΔΗΜΟΥ ΒΥΡΩΝΑ</v>
          </cell>
        </row>
        <row r="572">
          <cell r="A572" t="str">
            <v>ΚΕΝΤΡΟ ΜΕΡΙΜΝΑΣ ΚΑΙ ΑΛΛΗΛΕΓΓΥΗΣ ΔΗΜΟΥ ΚΟΜΟΤΗΝΗΣ (ΚΕ.ΜΕ.Α. ΔΗΜΟΥ ΚΟΜΟΤΗΝΗΣ)</v>
          </cell>
        </row>
        <row r="573">
          <cell r="A573" t="str">
            <v>ΚΕΝΤΡΟ ΜΙΚΡΑΣΙΑΤΙΚΟΥ ΠΟΛΙΤΙΣΜΟΥ ΔΗΜΟΥ ΚΑΙΣΑΡΙΑΝΗΣ "ΜΙΚΡΑ ΑΣΙΑ"</v>
          </cell>
        </row>
        <row r="574">
          <cell r="A574" t="str">
            <v>ΚΕΝΤΡΟ ΠΑΙΔΙΟΥ, ΝΕΟΛΑΙΑΣ ΚΑΙ ΑΘΛΗΣΗΣ ΔΗΜΟΥ ΚΑΛΑΒΡΥΤΩΝ</v>
          </cell>
        </row>
        <row r="575">
          <cell r="A575" t="str">
            <v>ΚΕΝΤΡΟ ΠΟΛΙΤΙΣΜΟΥ - ΑΘΛΗΤΙΣΜΟΥ - ΠΑΙΔΕΙΑΣ - ΝΕΟΛΑΙΑΣ ΚΑΙ ΠΕΡΙΒΑΛΛΟΝΤΟΣ ΔΗΜΟΥ ΔΙΔΥΜΟΤΕΙΧΟΥ - ΕΥΓΕΝΙΔΕΙΟ</v>
          </cell>
        </row>
        <row r="576">
          <cell r="A576" t="str">
            <v>ΚΕΝΤΡΟ ΠΟΛΙΤΙΣΜΟΥ - ΑΘΛΗΤΙΣΜΟΥ ΚΑΙ ΠΕΡΙΒΑΛΛΟΝΤΟΣ ΔΗΜΟΥ ΣΠΕΤΣΩΝ</v>
          </cell>
        </row>
        <row r="577">
          <cell r="A577" t="str">
            <v>ΚΕΝΤΡΟ ΠΟΛΙΤΙΣΜΟΥ, ΑΘΛΗΤΙΣΜΟΥ ΚΑΙ ΠΕΡΙΒΑΛΛΟΝΤΟΣ ΔΗΜΟΥ ΘΕΡΜΟΥ "Κ.Π.Α.Π.ΔΗ.Θ."</v>
          </cell>
        </row>
        <row r="578">
          <cell r="A578" t="str">
            <v>ΚΕΝΤΡΟ ΠΟΛΙΤΙΣΜΟΥ, ΑΘΛΗΤΙΣΜΟΥ ΚΑΙ ΠΕΡΙΒΑΛΛΟΝΤΟΣ ΔΗΜΟΥ ΚΟΡΙΝΘΙΩΝ</v>
          </cell>
        </row>
        <row r="579">
          <cell r="A579" t="str">
            <v>ΚΕΝΤΡΟ ΠΟΛΙΤΙΣΜΟΥ ΔΗΜΟΥ ΞΑΝΘΗΣ</v>
          </cell>
        </row>
        <row r="580">
          <cell r="A580" t="str">
            <v>ΚΕΝΤΡΟ ΠΟΛΙΤΙΣΜΟΥ ΘΕΣΣΑΛΟΝΙΚΗΣ</v>
          </cell>
        </row>
        <row r="581">
          <cell r="A581" t="str">
            <v>ΚΕΝΤΡΟ ΠΡΟΝΟΙΑΣ, ΑΘΛΗΤΙΣΜΟΥ, ΠΡΟΣΧΟΛΙΚΗΣ ΑΓΩΓΗΣ ΔΗΜΟΥ ΚΟΝΙΤΣΑΣ</v>
          </cell>
        </row>
        <row r="582">
          <cell r="A582" t="str">
            <v>ΚΕΝΤΡΟ ΠΡΟΣΧΟΛΙΚΗΣ ΑΓΩΓΗΣ ΚΑΙ ΚΟΙΝΩΝΙΚΗΣ ΑΛΛΗΛΕΓΥΗΣ ΔΗΜΟΥ ΙΑΣΜΟΥ (ΚΕ.Π.Α.Κ.Α.Δ.Ι.)</v>
          </cell>
        </row>
        <row r="583">
          <cell r="A583" t="str">
            <v>ΚΕΝΤΡΟ ΠΡΟΣΧΟΛΙΚΗΣ ΑΓΩΓΗΣ ΚΑΙ ΚΟΙΝΩΝΙΚΗΣ ΜΕΡΙΜΝΑΣ ΔΗΜΟΥ ΝΙΚΟΛΑΟΥ ΣΚΟΥΦΑ</v>
          </cell>
        </row>
        <row r="584">
          <cell r="A584" t="str">
            <v>ΚΕΝΤΡΟ ΠΡΟΣΧΟΛΙΚΗΣ ΑΓΩΓΗΣ ΚΟΙΝΩΝΙΚΗΣ ΑΛΛΗΛΕΓΓΥΗΣ ΚΑΙ ΑΘΛΗΤΙΣΜΟΥ ΔΗΜΟΥ Ν. ΖΙΧΝΗΣ</v>
          </cell>
        </row>
        <row r="585">
          <cell r="A585" t="str">
            <v>ΚΕΝΤΡΟ ΣΠΟΥΔΗΣ ΚΑΙ ΑΝΑΔΕΙΞΗΣ ΜΙΚΡΑΣΙΑΤΙΚΟΥ ΠΟΛΙΤΙΣΜΟΥ (ΚΕ.ΜΙ.ΠΟ) ΔΗΜΟΥ ΝΕΑΣ ΙΩΝΙΑΣ</v>
          </cell>
        </row>
        <row r="586">
          <cell r="A586" t="str">
            <v>ΚΕΝΤΡΟ ΥΠΟΔΟΧΗΣ ΚΑΙ ΑΛΛΗΛΕΓΓΥΗΣ ΔΗΜΟΥ ΑΘΗΝΑΙΩΝ (Κ.Υ.Α.Δ.Α.)</v>
          </cell>
        </row>
        <row r="587">
          <cell r="A587" t="str">
            <v>ΚΕΝΤΡΟ ΥΠΟΣΤΗΡΙΞΗΣ ΚΑΙ ΚΟΙΝΩΝΙΚΗΣ ΦΡΟΝΤΙΔΑΣ ΒΡΕΦΙΚΗΣ, ΠΑΙΔΙΚΗΣ ΚΑΙ ΤΡΙΤΗΣ ΗΛΙΚΙΑΣ ΔΗΜΟΥ ΑΒΔΗΡΩΝ</v>
          </cell>
        </row>
        <row r="588">
          <cell r="A588" t="str">
            <v>ΚΛΗΡΟΔΟΤΗΜΑ ΔΕΣΠΟΙΝΑΣ ΣΥΖΥΓΟΥ ΝΙΚΟΛΑΟΥ ΑΓΓΕΛΙΚΑΡΑ</v>
          </cell>
        </row>
        <row r="589">
          <cell r="A589" t="str">
            <v>ΚΟΒΕΝΤΑΡΕΙΟΣ ΔΗΜΟΤΙΚΗ ΒΙΒΛΙΟΘΗΚΗ ΔΗΜΟΥ ΚΟΖΑΝΗΣ</v>
          </cell>
        </row>
        <row r="590">
          <cell r="A590" t="str">
            <v>ΚΟΙΝΩΝΙΑ, ΠΟΛΙΤΙΣΜΟΣ, ΑΛΛΗΛΕΓΓΥΗ ΙΕΡΑΠΕΤΡΑΣ (ΚΟΙΝΩ.ΠΟΛΙΤΙ.Α. ΙΕΡΑΠΕΤΡΑΣ)</v>
          </cell>
        </row>
        <row r="591">
          <cell r="A591" t="str">
            <v>ΚΟΙΝΩΝΙΚΗ, ΑΘΛΗΤΙΚΗ ΚΑΙ ΠΟΛΙΤΙΣΤΙΚΗ ΠΑΡΕΜΒΑΣΗ ΔΗΜΟΥ ΓΛΥΦΑΔΑΣ (Κ.Α.Π.ΠΑ.)</v>
          </cell>
        </row>
        <row r="592">
          <cell r="A592" t="str">
            <v>ΚΟΙΝΩΝΙΚΗ ΜΕΡΙΜΝΑ ΔΗΜΟΥ ΚΗΦΙΣΙΑΣ</v>
          </cell>
        </row>
        <row r="593">
          <cell r="A593" t="str">
            <v>ΚΟΙΝΩΝΙΚΗ ΜΕΡΙΜΝΑ ΚΑΙ ΑΛΛΗΛΕΓΓΥΗ - ΠΑΙΔΕΙΑ - ΑΘΛΗΤΙΣΜΟΣ ΔΗΜΟΥ ΙΣΤΙΑΙΑΣ - ΑΙΔΗΨΟΥ</v>
          </cell>
        </row>
        <row r="594">
          <cell r="A594" t="str">
            <v>ΚΟΙΝΩΝΙΚΗ ΠΟΛΙΤΙΚΗ ΚΑΙ ΜΟΥΣΙΚΗ ΠΑΙΔΕΙΑ ΔΗΜΟΥ ΡΕΘΥΜΝΗΣ</v>
          </cell>
        </row>
        <row r="595">
          <cell r="A595" t="str">
            <v>ΚΟΙΝΩΝΙΚΗ ΠΡΟΣΤΑΣΙΑ, ΑΛΛΗΛΕΓΓΥΗ ΚΑΙ ΠΑΙΔΕΙΑ ΔΗΜΟΥ ΔΙΟΝΥΣΟΥ «Η ΕΣΤΙΑ»</v>
          </cell>
        </row>
        <row r="596">
          <cell r="A596" t="str">
            <v>ΚΟΙΝΩΝΙΚΗ ΠΡΟΣΤΑΣΙΑ ΚΑΙ ΑΛΛΗΛΕΓΓΥΗ ΔΗΜΟΥ ΜΕΓΑΛΟΠΟΛΗΣ</v>
          </cell>
        </row>
        <row r="597">
          <cell r="A597" t="str">
            <v>ΚΟΙΝΩΝΙΚΗ ΠΡΟΣΤΑΣΙΑ ΚΑΙ ΑΛΛΗΛΕΓΓΥΗ ΔΗΜΟΥ ΝΙΚΑΙΑΣ - ΑΓΙΟΥ ΙΩΑΝΝΗ ΡΕΝΤΗ</v>
          </cell>
        </row>
        <row r="598">
          <cell r="A598" t="str">
            <v>ΚΟΙΝΩΝΙΚΗ ΠΡΟΣΤΑΣΙΑ, ΦΡΟΝΤΙΔΑ ΚΑΙ ΑΛΛΗΛΕΓΓΥΗ (Κ.Π.Φ.Α.) ΔΗΜΟΥ ΤΟΠΕΙΡΟΥ</v>
          </cell>
        </row>
        <row r="599">
          <cell r="A599" t="str">
            <v>ΚΟΙΝΩΝΙΚΗ ΦΡΟΝΤΙΔΑ ΚΑΙ ΠΡΟΣΧΟΛΙΚΗ ΑΓΩΓΗ ΔΗΜΟΥ ΠΑΓΓΑΙΟΥ</v>
          </cell>
        </row>
        <row r="600">
          <cell r="A600" t="str">
            <v>ΚΟΙΝΩΝΙΚΟΣ ΞΕΝΩΝΑΣ ΗΛΙΚΙΩΜΕΝΩΝ "ΕΥΣΤΑΘΙΟΣ Ι. ΜΑΝΑΙΟΣ"</v>
          </cell>
        </row>
        <row r="601">
          <cell r="A601" t="str">
            <v>ΚΟΙΝΩΝΙΚΟΣ ΟΡΓΑΝΙΣΜΟΣ ΔΗΜΟΥ ΠΑΤΡΕΩΝ</v>
          </cell>
        </row>
        <row r="602">
          <cell r="A602" t="str">
            <v>ΚΟΙΝΩΝΙΚΟΣ ΠΟΛΙΤΙΣΤΙΚΟΣ ΟΡΓΑΝΙΣΜΟΣ ΔΗΜΟΥ ΔΕΛΤΑ</v>
          </cell>
        </row>
        <row r="603">
          <cell r="A603" t="str">
            <v>ΚΟΙΝΩΦΕΛΕΣ ΙΔΡΥΜΑ "ΟΙΚΟΣ ΕΥΓΗΡΙΑΣ ΠΑΡΟΥ - ΔΗΜΟΤΙΚΟ ΕΚΚΛΗΣΙΑΣΤΙΚΟ ΙΔΡΥΜΑ"</v>
          </cell>
        </row>
        <row r="604">
          <cell r="A604" t="str">
            <v>ΚΟΥΚΟΥΡΑΚΕΙΟΣ ΟΙΚΟΣ ΕΥΓΗΡΙΑΣ</v>
          </cell>
        </row>
        <row r="605">
          <cell r="A605" t="str">
            <v>ΚΥΠΑΡΙΣΣΟΠΟΥΛΕΙΟ ΚΛΗΡΟΔΟΤΗΜΑ ΔΗΜΟΥ ΠΥΔΝΑΣ - ΚΟΛΙΝΔΡΟΥ</v>
          </cell>
        </row>
        <row r="606">
          <cell r="A606" t="str">
            <v>ΛΑΟΓΡΑΦΙΚΟ ΚΕΝΤΡΟ - ΜΟΥΣΕΙΟ ΓΙΩΡΓΟΣ ΘΩΜΑΣ</v>
          </cell>
        </row>
        <row r="607">
          <cell r="A607" t="str">
            <v>ΛΑΟΓΡΑΦΙΚΟ ΜΟΥΣΕΙΟ ΓΑΒΑΛΟΧΩΡΙΟΥ ΔΗΜΟΥ ΑΠΟΚΟΡΩΝΟΥ</v>
          </cell>
        </row>
        <row r="608">
          <cell r="A608" t="str">
            <v>ΜΟΡΦΩΤΙΚΟ - ΠΟΛΙΤΙΣΤΙΚΟ - ΑΘΛΗΤΙΚΟ ΚΑΙ ΚΟΙΝΩΝΙΚΟ ΝΟΜΙΚΟ ΠΡΟΣΩΠΟ ΔΗΜΟΥ ΠΟΛΥΓΥΡΟΥ "ΑΡΙΣΤΟΤΕΛΗΣ"</v>
          </cell>
        </row>
        <row r="609">
          <cell r="A609" t="str">
            <v>ΜΟΥΣΕΙΟ "ΑΛΕΞΑΝΔΡΟΥ Κ. ΔΑΜΤΣΑ" ΔΗΜΟΥ ΒΟΛΟΥ</v>
          </cell>
        </row>
        <row r="610">
          <cell r="A610" t="str">
            <v>ΜΟΥΣΕΙΟ ΓΟΥΝΑΡΟΠΟΥΛΟΥ ΔΗΜΟΥ ΖΩΓΡΑΦΟΥ</v>
          </cell>
        </row>
        <row r="611">
          <cell r="A611" t="str">
            <v>ΜΟΥΣΕΙΟ ΕΘΝΙΚΗΣ ΑΝΤΙΣΤΑΣΗΣ ΔΗΜΟΥ ΗΛΙΟΥΠΟΛΗΣ</v>
          </cell>
        </row>
        <row r="612">
          <cell r="A612" t="str">
            <v>ΜΟΥΣΕΙΟ ΝΕΟΕΛΛΗΝΙΚΗΣ ΤΕΧΝΗΣ ΔΗΜΟΥ ΡΟΔΟΥ</v>
          </cell>
        </row>
        <row r="613">
          <cell r="A613" t="str">
            <v>ΜΟΥΣΕΙΟ ΦΥΣΙΚΗΣ ΙΣΤΟΡΙΑΣ ΚΕΦΑΛΟΝΙΑΣ ΚΑΙ ΙΘΑΚΗΣ</v>
          </cell>
        </row>
        <row r="614">
          <cell r="A614" t="str">
            <v>ΜΟΥΣΕΙΟ ΦΩΤΟΓΡΑΦΙΑΣ ΔΗΜΟΥ ΚΑΛΑΜΑΡΙΑΣ "ΧΡΗΣΤΟΣ ΚΑΛΕΜΚΕΡΗΣ"</v>
          </cell>
        </row>
        <row r="615">
          <cell r="A615" t="str">
            <v>ΜΟΥΣΕΙΟ ΧΑΡΑΚΤΙΚΗΣ ΤΑΚΗ ΚΑΤΣΟΥΛΙΔΗ</v>
          </cell>
        </row>
        <row r="616">
          <cell r="A616" t="str">
            <v>ΜΥΤΗΛΙΝΑΙΕΙΟΣ ΔΗΜΟΤΙΚΗ ΒΙΒΛΙΟΘΗΚΗ ΔΗΜΟΥ ΠΥΛΟΥ - ΝΕΣΤΟΡΟΣ</v>
          </cell>
        </row>
        <row r="617">
          <cell r="A617" t="str">
            <v>ΝΟΜΙΚΟ ΠΡΟΣΩΠΟ ΔΗΜΟΣΙΟΥ ΔΙΚΑΙΟΥ - ΠΟΛΙΤΙΣΜΟΥ - ΑΘΛΗΤΙΣΜΟΥ - ΚΟΙΝΩΝΙΚΗΣ ΠΟΛΙΤΙΚΗΣ ΚΑΙ ΠΡΟΣΧΟΛΙΚΗΣ ΑΓΩΓΗΣ ΕΛΕΥΣΙΝΑΣ</v>
          </cell>
        </row>
        <row r="618">
          <cell r="A618" t="str">
            <v>ΝΟΜΙΚΟ ΠΡΟΣΩΠΟ ΔΗΜΟΣΙΟΥ ΔΙΚΑΙΟΥ ΠΟΛΙΤΙΣΜΟΥ ΑΘΛΗΤΙΣΜΟΥ ΚΑΙ ΤΟΥΡΙΣΜΟΥ ΔΗΜΟΥ ΛΕΣΒΟΥ</v>
          </cell>
        </row>
        <row r="619">
          <cell r="A619" t="str">
            <v>ΝΟΜΙΚΟ ΠΡΟΣΩΠΟ ΔΗΜΟΣΙΟΥ ΔΙΚΑΙΟΥ ΓΙΑ ΤΗΝ ΚΟΙΝΩΝΙΚΗ ΠΡΟΣΤΑΣΙΑ ΚΑΙ ΑΛΛΗΛΕΓΓΥΗ ΣΤΟ ΔΗΜΟ ΛΟΚΡΩΝ</v>
          </cell>
        </row>
        <row r="620">
          <cell r="A620" t="str">
            <v>ΝΟΜΙΚΟ ΠΡΟΣΩΠΟ ΔΗΜΟΣΙΟΥ ΔΙΚΑΙΟΥ ΓΙΑ ΤΟΝ ΠΟΛΙΤΙΣΜΟ ΚΑΙ ΤΟΝ ΑΘΛΗΤΙΣΜΟ ΣΤΟ ΔΗΜΟ ΛΟΚΡΩΝ</v>
          </cell>
        </row>
        <row r="621">
          <cell r="A621" t="str">
            <v>ΝΟΜΙΚΟ ΠΡΟΣΩΠΟ ΔΗΜΟΣΙΟΥ ΔΙΚΑΙΟΥ ΔΗΜΟΥ ΖΙΤΣΑΣ</v>
          </cell>
        </row>
        <row r="622">
          <cell r="A622" t="str">
            <v>ΝΟΜΙΚΟ ΠΡΟΣΩΠΟ ΔΗΜΟΣΙΟΥ ΔΙΚΑΙΟΥ ΔΗΜΟΥ ΛΑΥΡΕΩΤΙΚΗΣ "ΚΕΦΑΛΟΣ"</v>
          </cell>
        </row>
        <row r="623">
          <cell r="A623" t="str">
            <v>ΝΟΜΙΚΟ ΠΡΟΣΩΠΟ ΔΗΜΟΣΙΟΥ ΔΙΚΑΙΟΥ ΔΗΜΟΥ ΠΛΑΤΑΝΙΑ</v>
          </cell>
        </row>
        <row r="624">
          <cell r="A624" t="str">
            <v>ΝΟΜΙΚΟ ΠΡΟΣΩΠΟ ΔΗΜΟΣΙΟΥ ΔΙΚΑΙΟΥ ΔΗΜΟΥ ΤΡΙΠΟΛΗΣ</v>
          </cell>
        </row>
        <row r="625">
          <cell r="A625" t="str">
            <v>ΝΟΜΙΚΟ ΠΡΟΣΩΠΟ ΔΗΜΟΣΙΟΥ ΔΙΚΑΙΟΥ «ΗΡΑΚΛΕΙΔΗΣ» ΔΗΜΟΥ ΑΓΙΑΣ</v>
          </cell>
        </row>
        <row r="626">
          <cell r="A626" t="str">
            <v>ΝΟΜΙΚΟ ΠΡΟΣΩΠΟ ΔΗΜΟΣΙΟΥ ΔΙΚΑΙΟΥ ΚΟΙΝΩΝΙΚΗΣ ΠΡΟΣΤΑΣΙΑΣ, ΑΛΛΗΛΕΓΓΥΗΣ, ΜΕΡΙΜΝΑΣ ΚΑΙ ΠΑΙΔΕΙΑΣ ΔΗΜΟΥ ΠΩΓΩΝΙΟΥ</v>
          </cell>
        </row>
        <row r="627">
          <cell r="A627" t="str">
            <v>ΝΟΜΙΚΟ ΠΡΟΣΩΠΟ ΔΗΜΟΣΙΟΥ ΔΙΚΑΙΟΥ ΚΟΙΝΩΝΙΚΗΣ ΠΡΟΣΤΑΣΙΑΣ ΚΑΙ ΑΛΛΗΛΕΓΓΥΗΣ ΔΗΜΟΥ ΧΕΡΣΟΝΗΣΟΥ</v>
          </cell>
        </row>
        <row r="628">
          <cell r="A628" t="str">
            <v>ΝΟΜΙΚΟ ΠΡΟΣΩΠΟ ΔΗΜΟΣΙΟΥ ΔΙΚΑΙΟΥ ΚΟΙΝΩΝΙΚΗΣ ΠΡΟΣΤΑΣΙΑΣ ΚΑΙ ΑΛΛΗΛΕΓΓΥΗΣ, ΠΟΛΙΤΙΣΜΟΥ ΚΑΙ ΑΘΛΗΤΙΣΜΟΥ ΔΗΜΟΥ ΦΛΩΡΙΝΑΣ</v>
          </cell>
        </row>
        <row r="629">
          <cell r="A629" t="str">
            <v>ΝΟΜΙΚΟ ΠΡΟΣΩΠΟ ΔΗΜΟΣΙΟΥ ΔΙΚΑΙΟΥ (Ν.Π.Δ.Δ.) ΔΗΜΟΥ ΑΜΦΙΠΟΛΗΣ</v>
          </cell>
        </row>
        <row r="630">
          <cell r="A630" t="str">
            <v>ΝΟΜΙΚΟ ΠΡΟΣΩΠΟ ΔΗΜΟΣΙΟΥ ΔΙΚΑΙΟΥ (Ν.Π.Δ.Δ.) ΔΗΜΟΥ ΗΛΙΔΑΣ "Ο ΗΛΕΙΟΣ"</v>
          </cell>
        </row>
        <row r="631">
          <cell r="A631" t="str">
            <v>ΝΟΜΙΚΟ ΠΡΟΣΩΠΟ ΔΗΜΟΣΙΟΥ ΔΙΚΑΙΟΥ (Ν.Π.Δ.Δ.) ΔΗΜΟΥ ΚΑΤΩ ΝΕΥΡΟΚΟΠΙΟΥ</v>
          </cell>
        </row>
        <row r="632">
          <cell r="A632" t="str">
            <v>ΝΟΜΙΚΟ ΠΡΟΣΩΠΟ ΔΗΜΟΣΙΟΥ ΔΙΚΑΙΟΥ ΠΑΙΔΕΙΑΣ ΚΑΙ ΑΘΛΗΤΙΣΜΟΥ ΔΗΜΟΥ ΑΡΧΑΙΑΣ ΟΛΥΜΠΙΑΣ</v>
          </cell>
        </row>
        <row r="633">
          <cell r="A633" t="str">
            <v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v>
          </cell>
        </row>
        <row r="634">
          <cell r="A634" t="str">
            <v>ΝΟΜΙΚΟ ΠΡΟΣΩΠΟ ΔΗΜΟΣΙΟΥ ΔΙΚΑΙΟΥ ΠΑΙΔΕΙΑΣ, ΠΟΛΙΤΙΣΜΟΥ, ΑΘΛΗΤΙΣΜΟΥ ΣΙΚΥΩΝΙΩΝ "Η ΜΗΚΩΝΗ"</v>
          </cell>
        </row>
        <row r="635">
          <cell r="A635" t="str">
            <v>ΝΟΜΙΚΟ ΠΡΟΣΩΠΟ ΔΗΜΟΣΙΟΥ ΔΙΚΑΙΟΥ ΠΟΛΙΤΙΣΜΟΥ ΚΑΙ ΑΘΛΗΤΙΣΜΟΥ ΔΗΜΟΥ ΑΝΔΡΟΥ</v>
          </cell>
        </row>
        <row r="636">
          <cell r="A636" t="str">
            <v>ΝΟΜΙΚΟ ΠΡΟΣΩΠΟ ΔΗΜΟΣΙΟΥ ΔΙΚΑΙΟΥ ΠΟΛΙΤΙΣΜΟΥ ΚΑΙ ΑΘΛΗΤΙΣΜΟΥ ΔΗΜΟΥ ΦΥΛΗΣ "Η ΠΑΡΝΗΘΑ"</v>
          </cell>
        </row>
        <row r="637">
          <cell r="A637" t="str">
            <v>ΝΟΜΙΚΟ ΠΡΟΣΩΠΟ ΔΗΜΟΣΙΟΥ ΔΙΚΑΙΟΥ ΣΤΟΝ ΔΗΜΟ ΣΕΡΒΙΩΝ-ΒΕΛΒΕΝΤΟΥ ΠΡΟΣΧΟΛΙΚΗΣ ΑΓΩΓΗΣ-ΠΑΙΔΕΙΑΣ-ΚΟΙΝΩΝΙΚΗΣ ΜΕΡΙΜΝΑΣ</v>
          </cell>
        </row>
        <row r="638">
          <cell r="A638" t="str">
            <v>ΝΟΜΙΚΟ ΠΡΟΣΩΠΟ ΔΗΜΟΥ ΑΝΔΡΙΤΣΑΙΝΑΣ - ΚΡΕΣΤΕΝΩΝ ΠΟΛΙΤΙΣΜΟΥ, ΑΘΛΗΤΙΣΜΟΥ, ΚΟΙΝΩΝΙΚΗΣ ΠΡΟΝΟΙΑΣ ΚΑΙ ΑΛΛΗΛΕΓΓΥΗΣ</v>
          </cell>
        </row>
        <row r="639">
          <cell r="A639" t="str">
            <v>ΝΟΜΙΚΟ ΠΡΟΣΩΠΟ ΔΗΜΟΥ ΔΡΑΜΑΣ</v>
          </cell>
        </row>
        <row r="640">
          <cell r="A640" t="str">
            <v>ΝΟΜΙΚΟ ΠΡΟΣΩΠΟ ΚΟΙΝΩΝΙΚΗΣ ΑΛΛΗΛΕΓΓΥΗΣ, ΠΡΟΣΧΟΛΙΚΗΣ ΑΓΩΓΗΣ ΚΑΙ ΠΑΙΔΕΙΑΣ ΔΗΜΟΥ ΠΑΡΑΝΕΣΤΙΟΥ</v>
          </cell>
        </row>
        <row r="641">
          <cell r="A641" t="str">
            <v>ΝΟΜΙΚΟ ΠΡΟΣΩΠΟ ΚΟΙΝΩΝΙΚΗΣ ΠΟΛΙΤΙΚΗΣ ΚΑΙ ΑΛΛΗΛΕΓΓΥΗΣ, ΠΟΛΙΤΙΣΜΟΥ ΚΑΙ ΑΘΛΗΤΙΣΜΟΥ ΔΗΜΟΥ ΜΟΝΕΜΒΑΣΙΑΣ</v>
          </cell>
        </row>
        <row r="642">
          <cell r="A642" t="str">
            <v>ΝΟΜΙΚΟ ΠΡΟΣΩΠΟ ΚΟΙΝΩΝΙΚΗΣ ΠΡΟΝΟΙΑΣ ΚΑΙ ΑΛΛΗΛΕΓΓΥΗΣ, ΠΟΛΙΤΙΣΜΟΥ ΚΑΙ ΠΑΙΔΕΙΑΣ ΔΗΜΟΥ ΕΡΜΙΟΝΙΔΑΣ</v>
          </cell>
        </row>
        <row r="643">
          <cell r="A643" t="str">
            <v>ΝΟΜΙΚΟ ΠΡΟΣΩΠΟ ΚΟΙΝΩΝΙΚΗΣ ΠΡΟΣΤΑΣΙΑΣ, ΑΛΛΗΛΕΓΓΥΗΣ ΚΑΙ ΠΑΙΔΕΙΑΣ ΔΗΜΟΥ ΠΗΝΕΙΟΥ</v>
          </cell>
        </row>
        <row r="644">
          <cell r="A644" t="str">
            <v>ΝΟΜΙΚΟ ΠΡΟΣΩΠΟ ΚΟΙΝΩΝΙΚΗΣ ΠΡΟΣΤΑΣΙΑΣ, ΑΛΛΗΛΕΓΓΥΗΣ ΚΑΙ ΠΑΙΔΕΙΑΣ ΔΗΜΟΥ ΣΠΑΡΤΗΣ</v>
          </cell>
        </row>
        <row r="645">
          <cell r="A645" t="str">
            <v>ΝΟΜΙΚΟ ΠΡΟΣΩΠΟ ΚΟΙΝΩΝΙΚΗΣ ΠΡΟΣΤΑΣΙΑΣ, ΑΛΛΗΛΕΓΓΥΗΣ, ΠΑΙΔΕΙΑΣ ΚΑΙ ΑΘΛΗΤΙΣΜΟΥ ΔΗΜΟΥ ΚΑΣΤΟΡΙΑΣ</v>
          </cell>
        </row>
        <row r="646">
          <cell r="A646" t="str">
            <v>ΝΟΜΙΚΟ ΠΡΟΣΩΠΟ ΚΟΙΝΩΝΙΚΗΣ ΠΡΟΣΤΑΣΙΑΣ, ΑΛΛΗΛΕΓΓΥΗΣ, ΠΑΙΔΕΙΑΣ ΚΑΙ ΠΟΛΙΤΙΣΜΟΥ ΔΗΜΟΥ ΒΟΙΟΥ</v>
          </cell>
        </row>
        <row r="647">
          <cell r="A647" t="str">
            <v>ΝΟΜΙΚΟ ΠΡΟΣΩΠΟ ΚΟΙΝΩΝΙΚΗΣ ΠΡΟΣΤΑΣΙΑΣ, ΠΡΟΝΟΙΑΣ ΚΑΙ ΑΛΛΗΛΕΓΓΥΗΣ ΔΗΜΟΥ ΠΑΡΟΥ</v>
          </cell>
        </row>
        <row r="648">
          <cell r="A648" t="str">
            <v>ΝΟΜΙΚΟ ΠΡΟΣΩΠΟ ΠΑΙΔΕΙΑΣ - ΚΟΙΝΩΝΙΚΗΣ ΠΡΟΣΤΑΣΙΑΣ ΚΑΙ ΑΛΛΗΛΕΓΓΥΗΣ ΔΗΜΟΥ ΣΚΥΡΟΥ (ΚΟΙ.Π.Α.Π.)</v>
          </cell>
        </row>
        <row r="649">
          <cell r="A649" t="str">
            <v>ΝΟΜΙΚΟ ΠΡΟΣΩΠΟ ΠΟΛΙΤΙΣΜΟΥ, ΑΘΛΗΤΙΣΜΟΥ ΚΑΙ ΠΕΡΙΒΑΛΛΟΝΤΟΣ ΔΗΜΟΥ ΠΗΝΕΙΟΥ</v>
          </cell>
        </row>
        <row r="650">
          <cell r="A650" t="str">
            <v>ΝΟΜΙΚΟ ΠΡΟΣΩΠΟ ΠΟΛΙΤΙΣΜΟΥ, ΑΘΛΗΤΙΣΜΟΥ, ΠΕΡΙΒΑΛΛΟΝΤΟΣ, ΠΑΙΔΕΙΑΣ, ΠΡΟΝΟΙΑΣ ΚΑΙ ΑΛΛΗΛΕΓΓΥΗΣ ΔΗΜΟΥ ΝΑΞΟΥ ΚΑΙ ΜΙΚΡΩΝ ΚΥΚΛΑΔΩΝ "ΝΟ.Π.Π.Α.Π.Π.Π.Α"</v>
          </cell>
        </row>
        <row r="651">
          <cell r="A651" t="str">
            <v>ΝΟΜΙΚΟ ΠΡΟΣΩΠΟ ΠΟΛΙΤΙΣΜΟΥ ΚΑΙ ΠΕΡΙΒΑΛΛΟΝΤΟΣ ΔΗΜΟΥ ΣΠΑΡΤΗΣ</v>
          </cell>
        </row>
        <row r="652">
          <cell r="A652" t="str">
            <v>ΝΠΔΔ ΑΘΛΗΣΗΣ, ΚΟΙΝΩΝΙΚΗΣ ΠΟΛΙΤΙΚΗΣ ΚΑΙ ΠΑΙΔΕΙΑΣ ΔΗΜΟΥ ΣΑΛΑΜΙΝΑΣ</v>
          </cell>
        </row>
        <row r="653">
          <cell r="A653" t="str">
            <v>ΝΠΔΔ ΔΗΜΟΥ ΒΕΛΟΥ - ΒΟΧΑΣ ΑΝΕΛΙΞΗ</v>
          </cell>
        </row>
        <row r="654">
          <cell r="A654" t="str">
            <v>Ν.Π.Δ.Δ. ΔΗΜΟΥ ΔΟΞΑΤΟΥ</v>
          </cell>
        </row>
        <row r="655">
          <cell r="A655" t="str">
            <v>ΝΠΔΔ ΔΗΜΟΥ ΘΑΣΟΥ "ΔΗΜΑΡΩΓΟΣ"</v>
          </cell>
        </row>
        <row r="656">
          <cell r="A656" t="str">
            <v>ΝΠΔΔ ΔΗΜΟΥ ΙΘΑΚΗΣ "ΕΛΠΗΝΩΡ"</v>
          </cell>
        </row>
        <row r="657">
          <cell r="A657" t="str">
            <v>ΝΠΔΔ ΔΗΜΟΥ ΙΚΑΡΙΑΣ "ΓΙΑΝΝΗΣ ΤΣΑΡΝΑΣ"</v>
          </cell>
        </row>
        <row r="658">
          <cell r="A658" t="str">
            <v>ΝΠΔΔ ΔΗΜΟΥ ΚΡΩΠΙΑΣ "ΣΦΗΤΤΟΣ"</v>
          </cell>
        </row>
        <row r="659">
          <cell r="A659" t="str">
            <v>ΝΠΔΔ ΔΗΜΟΥ ΝΕΣΤΟΥ "ΕΥΝΕΣΤΙΑ"</v>
          </cell>
        </row>
        <row r="660">
          <cell r="A660" t="str">
            <v>Ν.Π.Δ.Δ. ΔΗΜΟΥ ΠΡΟΣΟΤΣΑΝΗΣ</v>
          </cell>
        </row>
        <row r="661">
          <cell r="A661" t="str">
            <v>ΝΠΔΔ ΔΗΜΟΥ ΣΙΘΩΝΙΑΣ "Η ΑΛΛΗΛΕΓΓΥΗ"</v>
          </cell>
        </row>
        <row r="662">
          <cell r="A662" t="str">
            <v>ΝΠΔΔ ΚΟΙΝΩΝΙΚΗΣ ΑΛΛΗΛΕΓΓΥΗΣ ΚΑΙ ΑΘΛΗΤΙΣΜΟΥ "ΗΡΟΔΩΡΟΣ" ΔΗΜΟΥ ΜΕΓΑΡΕΩΝ</v>
          </cell>
        </row>
        <row r="663">
          <cell r="A663" t="str">
            <v>Ν.Π.Δ.Δ. ΚΟΙΝΩΝΙΚΗΣ ΜΕΡΙΜΝΑΣ ΚΑΙ ΠΡΟΣΧΟΛΙΚΗΣ ΑΓΩΓΗΣ ΔΗΜΟΥ ΡΑΦΗΝΑΣ - ΠΙΚΕΡΜΙΟΥ "ΦΙΛΙΠΠΟΣ ΚΑΒΟΥΝΙΔΗΣ"</v>
          </cell>
        </row>
        <row r="664">
          <cell r="A664" t="str">
            <v>ΝΠΔΔ ΚΟΙΝΩΝΙΚΗΣ ΠΟΛΙΤΙΚΗΣ ΠΟΛΙΤΙΣΤΙΚΗΣ ΑΝΑΠΤΥΞΗΣ ΚΑΙ ΠΑΙΔΕΙΑΣ ΔΗΜΟΥ ΕΟΡΔΑΙΑΣ (ΚΟΙ.Π.ΠΑ.Π.)</v>
          </cell>
        </row>
        <row r="665">
          <cell r="A665" t="str">
            <v>Ν.Π.Δ.Δ. ΚΟΙΝΩΝΙΚΗΣ ΠΡΟΣΤΑΣΙΑΣ, ΑΛΛΗΛΕΓΓΥΗΣ ΚΑΙ ΑΘΛΗΤΙΣΜΟΥ ΔΗΜΟΥ ΕΔΕΣΣΑΣ (ΕΥ ΖΗΝ)</v>
          </cell>
        </row>
        <row r="666">
          <cell r="A666" t="str">
            <v>Ν.Π.Δ.Δ. ΚΟΙΝΩΝΙΚΗΣ ΠΡΟΣΤΑΣΙΑΣ, ΑΛΛΗΛΕΓΓΥΗΣ ΚΑΙ ΑΘΛΗΤΙΣΜΟΥ ΔΗΜΟΥ ΕΥΡΩΤΑ "ΝΙΚΗΦΟΡΟΣ ΒΡΕΤΤΑΚΟΣ"</v>
          </cell>
        </row>
        <row r="667">
          <cell r="A667" t="str">
            <v>ΝΠΔΔ ΚΟΙΝΩΝΙΚΗΣ ΠΡΟΣΤΑΣΙΑΣ, ΑΛΛΗΛΕΓΓΥΗΣ ΚΑΙ ΠΑΙΔΕΙΑΣ ΔΗΜΟΥ ΝΕΜΕΑΣ "ΔΑΝΙΗΛ ΠΑΜΠΟΥΚΗΣ"</v>
          </cell>
        </row>
        <row r="668">
          <cell r="A668" t="str">
            <v>ΝΠΔΔ ΚΟΙΝΩΝΙΚΗΣ ΠΡΟΣΤΑΣΙΑΣ, ΑΛΛΗΛΕΓΓΥΗΣ ΚΑΙ ΠΕΡΙΒΑΛΛΟΝΤΟΣ - ΣΑΜΙΑΚΗ ΑΡΩΓΗ</v>
          </cell>
        </row>
        <row r="669">
          <cell r="A669" t="str">
            <v>Ν.Π.Δ.Δ. ΚΟΙΝΩΝΙΚΗΣ ΠΡΟΣΤΑΣΙΑΣ, ΑΛΛΗΛΕΓΓΥΗΣ, ΠΡΟΣΧΟΛΙΚΗΣ ΑΓΩΓΗΣ ΚΑΙ ΜΟΥΣΙΚΗΣ ΠΑΙΔΕΙΑΣ ΔΗΜΟΥ ΜΑΡΑΘΩΝΑ "ΤΕΤΡΑΠΟΛΙΣ"</v>
          </cell>
        </row>
        <row r="670">
          <cell r="A670" t="str">
            <v>ΝΠΔΔ ΚΟΙΝΩΝΙΚΗΣ ΠΡΟΣΤΑΣΙΑΣ ΚΑΙ ΑΛΛΗΛΕΓΓΥΗΣ ΔΗΜΟΥ ΛΕΣΒΟΥ</v>
          </cell>
        </row>
        <row r="671">
          <cell r="A671" t="str">
            <v>ΝΠΔΔ ΚΟΙΝΩΝΙΚΗΣ ΠΡΟΣΤΑΣΙΑΣ ΚΑΙ ΑΛΛΗΛΕΓΓΥΗΣ (ΚΟΙ.Π.Α.) ΔΗΜΟΥ ΑΓΡΙΝΙΟΥ</v>
          </cell>
        </row>
        <row r="672">
          <cell r="A672" t="str">
            <v>ΝΠΔΔ ΚΟΙΝΩΝΙΚΗΣ ΠΡΟΣΤΑΣΙΑΣ ΚΑΙ ΑΛΛΗΛΕΓΓΥΗΣ, ΠΟΛΙΤΙΣΜΟΥ, ΑΘΛΗΤΙΣΜΟΥ ΚΑΙ ΠΑΙΔΕΙΑΣ ΔΗΜΟΥ ΧΙΟΥ</v>
          </cell>
        </row>
        <row r="673">
          <cell r="A673" t="str">
            <v>ΝΠΔΔ ΚΟΙΝΩΝΙΚΗΣ ΠΡΟΣΤΑΣΙΑΣ ΚΑΙ ΑΛΛΗΛΕΓΓΥΗΣ-ΑΘΛΗΤΙΣΜΟΥ ΔΗΜΟΥ ΑΜΥΝΤΑΙΟΥ</v>
          </cell>
        </row>
        <row r="674">
          <cell r="A674" t="str">
            <v>ΝΠΔΔ ΚΟΙΝΩΝΙΚΗΣ ΠΡΟΣΤΑΣΙΑΣ, ΠΑΙΔΕΙΑΣ ΚΑΙ ΑΘΛΗΤΙΣΜΟΥ ΔΗΜΟΥ ΚΥΜΗΣ - ΑΛΙΒΕΡΙΟΥ</v>
          </cell>
        </row>
        <row r="675">
          <cell r="A675" t="str">
            <v>ΝΠΔΔ ΚΟΙΝΩΝΙΚΩΝ, ΑΘΛΗΤΙΚΩΝ, ΠΟΛΙΤΙΣΤΙΚΩΝ ΚΑΙ ΠΕΡΙΒΑΛΛΟΝΤΙΚΩΝ ΔΡΑΣΤΗΡΙΟΤΗΤΩΝ ΔΗΜΟΥ ΜΑΡΚΟΠΟΥΛΟΥ ΜΕΣΟΓΑΙΑΣ (ΒΡΑΥΡΩΝΙΟΣ)</v>
          </cell>
        </row>
        <row r="676">
          <cell r="A676" t="str">
            <v>Ν.Π.Δ.Δ. ΠΟΛΙΤΙΣΜΟΥ ΑΘΛΗΤΙΣΜΟΥ ΚΑΙ ΠΕΡΙΒΑΛΛΟΝΤΟΣ ΔΗΜΟΥ ΝΕΜΕΑΣ "ΠΡΑΤΙΝΑΣ"</v>
          </cell>
        </row>
        <row r="677">
          <cell r="A677" t="str">
            <v>ΝΠΔΔ ΠΟΛΙΤΙΣΜΟΥ ΚΑΙ ΑΘΛΗΤΙΣΜΟΥ ΔΗΜΟΥ ΖΩΓΡΑΦΟΥ</v>
          </cell>
        </row>
        <row r="678">
          <cell r="A678" t="str">
            <v>Ν.Π.Δ.Δ. ΠΟΛΙΤΙΣΜΟΥ, ΠΕΡΙΒΑΛΛΟΝΤΟΣ ΚΑΙ ΛΕΙΤΟΥΡΓΙΑΣ ΠΑΙΔΙΚΩΝ ΚΑΙ ΒΡΕΦΟΝΗΠΙΑΚΩΝ ΣΤΑΘΜΩΝ ΤΟΥ ΔΗΜΟΥ ΩΡΩΠΟΥ</v>
          </cell>
        </row>
        <row r="679">
          <cell r="A679" t="str">
            <v>Ν.Π.Δ.Δ. ΥΓΕΙΑΣ - ΠΡΟΝΟΙΑΣ - ΚΟΙΝΩΝΙΚΗΣ ΠΡΟΣΤΑΣΙΑΣ - ΑΛΛΗΛΕΓΓΥΗΣ ΔΗΜΟΥ ΠΑΙΟΝΙΑΣ</v>
          </cell>
        </row>
        <row r="680">
          <cell r="A680" t="str">
            <v>ΟΜΗΡΕΙΟ ΠΝΕΥΜΑΤΙΚΟ ΚΕΝΤΡΟ ΔΗΜΟΥ ΧΙΟΥ</v>
          </cell>
        </row>
        <row r="681">
          <cell r="A681" t="str">
            <v>ΟΡΓΑΝΙΣΜΟΣ ΑΘΛΗΣΗΣ ΚΑΙ ΠΟΛΙΤΙΣΜΟΥ ΔΗΜΟΥ ΚΟΡΥΔΑΛΛΟΥ</v>
          </cell>
        </row>
        <row r="682">
          <cell r="A682" t="str">
            <v>ΟΡΓΑΝΙΣΜΟΣ ΑΘΛΗΣΗΣ ΚΑΙ ΦΡΟΝΤΙΔΑΣ, ΝΕΟΛΑΙΑΣ ΚΑΙ 3ΗΣ ΗΛΙΚΙΑΣ ΔΗΜΟΥ ΑΣΠΡΟΠΥΡΓΟΥ</v>
          </cell>
        </row>
        <row r="683">
          <cell r="A683" t="str">
            <v>ΟΡΓΑΝΙΣΜΟΣ ΑΘΛΗΤΙΣΜΟΥ - ΠΟΛΙΤΙΣΜΟΥ ΔΗΜΟΥ ΜΑΚΡΑΚΩΜΗΣ</v>
          </cell>
        </row>
        <row r="684">
          <cell r="A684" t="str">
            <v>ΟΡΓΑΝΙΣΜΟΣ ΑΘΛΗΤΙΣΜΟΥ - ΠΟΛΙΤΙΣΜΟΥ ΚΑΙ ΠΑΙΔΙΚΗ ΑΓΩΓΗΣ ΔΗΜΟΥ ΒΑΡΗΣ - ΒΟΥΛΑΣ - ΒΟΥΛΙΑΓΜΕΝΗΣ</v>
          </cell>
        </row>
        <row r="685">
          <cell r="A685" t="str">
            <v>ΟΡΓΑΝΙΣΜΟΣ ΑΘΛΗΤΙΣΜΟΥ, ΠΟΛΙΤΙΣΜΟΥ ΚΑΙ ΝΕΟΛΑΙΑΣ ΔΗΜΟΥ ΚΟΖΑΝΗΣ</v>
          </cell>
        </row>
        <row r="686">
          <cell r="A686" t="str">
            <v>ΟΡΓΑΝΙΣΜΟΣ ΑΘΛΗΤΙΣΜΟΥ, ΠΟΛΙΤΙΣΜΟΥ, ΠΕΡΙΒΑΛΛΟΝΤΟΣ ΚΑΙ ΠΑΙΔΙΚΩΝ - ΒΡΕΦΟΝΗΠΙΑΚΩΝ ΣΤΑΘΜΩΝ ΔΗΜΟΥ ΚΙΛΚΙΣ</v>
          </cell>
        </row>
        <row r="687">
          <cell r="A687" t="str">
            <v>ΟΡΓΑΝΙΣΜΟΣ ΒΡΕΦΟΝΗΠΙΑΚΗΣ, ΠΑΙΔΙΚΗΣ ΚΑΙ ΟΙΚΟΓΕΝΕΙΑΚΗΣ ΜΕΡΙΜΝΑΣ (Ο.ΒΡΕ.Π.Ο.Μ.) ΔΗΜΟΥ ΘΕΣΣΑΛΟΝΙΚΗΣ</v>
          </cell>
        </row>
        <row r="688">
          <cell r="A688" t="str">
            <v>ΟΡΓΑΝΙΣΜΟΣ ΔΗΜΟΣΙΟΥ ΔΙΚΑΙΟΥ ΔΗΜΟΥ ΖΗΡΟΥ</v>
          </cell>
        </row>
        <row r="689">
          <cell r="A689" t="str">
            <v>ΟΡΓΑΝΙΣΜΟΣ ΕΚΠΑΙΔΕΥΣΗΣ ΔΙΑ ΒΙΟΥ ΜΑΘΗΣΗΣ - ΠΟΛΙΤΙΣΜΟΥ - ΑΘΛΗΤΙΣΜΟΥ ΔΗΜΟΥ ΛΗΜΝΟΥ</v>
          </cell>
        </row>
        <row r="690">
          <cell r="A690" t="str">
            <v>ΟΡΓΑΝΙΣΜΟΣ ΚΟΙΝΩΝΙΚΗΣ ΑΛΛΗΛΕΓΓΥΗΣ - ΠΡΟΣΤΑΣΙΑΣ, ΠΟΛΙΤΙΣΜΟΥ ΚΑΙ ΑΘΛΗΤΙΣΜΟΥ ΔΗΜΟΥ ΦΙΛΟΘΕΗΣ - ΨΥΧΙΚΟΥ (Ο.Κ.Α.Π.Α)</v>
          </cell>
        </row>
        <row r="691">
          <cell r="A691" t="str">
            <v>ΟΡΓΑΝΙΣΜΟΣ ΚΟΙΝΩΝΙΚΗΣ ΑΛΛΗΛΕΓΓΥΗΣ ΚΑΙ ΠΑΙΔΕΙΑΣ ΔΗΜΟΥ ΑΡΧΑΝΩΝ - ΑΣΤΕΡΟΥΣΙΩΝ</v>
          </cell>
        </row>
        <row r="692">
          <cell r="A692" t="str">
            <v>ΟΡΓΑΝΙΣΜΟΣ ΚΟΙΝΩΝΙΚΗΣ ΑΛΛΗΛΕΓΓΥΗΣ ΚΑΙ ΠΑΙΔΕΙΑΣ ΔΗΜΟΥ ΚΕΦΑΛΛΟΝΙΑΣ (Ο.Κ.Α.Π. ΔΗΜΟΥ ΚΕΦΑΛΛΟΝΙΑΣ)</v>
          </cell>
        </row>
        <row r="693">
          <cell r="A693" t="str">
            <v>ΟΡΓΑΝΙΣΜΟΣ ΚΟΙΝΩΝΙΚΗΣ ΜΕΡΙΜΝΑΣ ΚΑΙ ΠΑΙΔΕΙΑΣ ΔΗΜΟΥ ΘΗΡΑΣ</v>
          </cell>
        </row>
        <row r="694">
          <cell r="A694" t="str">
            <v>ΟΡΓΑΝΙΣΜΟΣ ΚΟΙΝΩΝΙΚΗΣ ΠΟΛΙΤΙΚΗΣ ΔΑΦΝΗΣ - ΥΜΗΤΤΟΥ</v>
          </cell>
        </row>
        <row r="695">
          <cell r="A695" t="str">
            <v>ΟΡΓΑΝΙΣΜΟΣ ΚΟΙΝΩΝΙΚΗΣ ΠΟΛΙΤΙΚΗΣ ΚΑΙ ΑΛΛΗΛΕΓΓΥΗΣ ΔΗΜΟΥ ΑΜΑΡΟΥΣΙΟΥ "ΑΜΑΡΥΣΙΑ ΑΡΤΕΜΙΣ" (Ο.ΚΟΙ.Π.Α.Δ.Α).</v>
          </cell>
        </row>
        <row r="696">
          <cell r="A696" t="str">
            <v>ΟΡΓΑΝΙΣΜΟΣ ΚΟΙΝΩΝΙΚΗΣ ΠΡΟΝΟΙΑΣ ΚΑΙ ΑΛΛΗΛΕΓΓΥΗΣ ΔΗΜΟΥ ΠΕΝΤΕΛΗΣ</v>
          </cell>
        </row>
        <row r="697">
          <cell r="A697" t="str">
            <v>ΟΡΓΑΝΙΣΜΟΣ ΚΟΙΝΩΝΙΚΗΣ ΠΡΟΣΤΑΣΙΑΣ - ΑΛΛΗΛΕΓΓΥΗΣ ΚΑΙ ΠΡΟΣΧΟΛΙΚΗΣ ΑΓΩΓΗΣ ΔΗΜΟΥ ΙΩΑΝΝΙΤΩΝ (Ο.Κ.Π.Α.Π.Α.)</v>
          </cell>
        </row>
        <row r="698">
          <cell r="A698" t="str">
            <v>ΟΡΓΑΝΙΣΜΟΣ ΚΟΙΝΩΝΙΚΗΣ ΠΡΟΣΤΑΣΙΑΣ - ΠΑΙΔΕΙΑΣ - ΠΟΛΙΤΙΣΜΟΥ ΚΑΙ ΑΘΛΗΤΙΣΜΟΥ ΔΗΜΟΥ ΦΙΛΙΑΤΩΝ (Ο.Κ.Π.Α.ΔΗ.Φ.)</v>
          </cell>
        </row>
        <row r="699">
          <cell r="A699" t="str">
            <v>ΟΡΓΑΝΙΣΜΟΣ ΚΟΙΝΩΝΙΚΗΣ ΠΡΟΣΤΑΣΙΑΣ, ΑΛΛΗΛΕΓΓΥΗΣ ΚΑΙ ΠΑΙΔΕΙΑΣ ΔΗΜΟΥ ΒΟΛΒΗΣ</v>
          </cell>
        </row>
        <row r="700">
          <cell r="A700" t="str">
            <v>ΟΡΓΑΝΙΣΜΟΣ ΚΟΙΝΩΝΙΚΗΣ ΠΡΟΣΤΑΣΙΑΣ, ΑΛΛΗΛΕΓΓΥΗΣ ΚΑΙ ΠΑΙΔΕΙΑΣ ΔΗΜΟΥ ΔΕΣΚΑΤΗΣ - "ΑΝΔΡΟΜΑΝΑ"</v>
          </cell>
        </row>
        <row r="701">
          <cell r="A701" t="str">
            <v>ΟΡΓΑΝΙΣΜΟΣ ΚΟΙΝΩΝΙΚΗΣ ΠΡΟΣΤΑΣΙΑΣ, ΑΛΛΗΛΕΓΓΥΗΣ ΚΑΙ ΠΑΙΔΕΙΑΣ ΔΗΜΟΥ ΕΛΑΣΣΟΝΑΣ</v>
          </cell>
        </row>
        <row r="702">
          <cell r="A702" t="str">
            <v>ΟΡΓΑΝΙΣΜΟΣ ΚΟΙΝΩΝΙΚΗΣ ΠΡΟΣΤΑΣΙΑΣ ΚΑΙ ΑΛΛΗΛΕΓΓΥΗΣ ΔΗΜΟΥ ΒΡΙΛΗΣΣΙΩΝ</v>
          </cell>
        </row>
        <row r="703">
          <cell r="A703" t="str">
            <v>ΟΡΓΑΝΙΣΜΟΣ ΚΟΙΝΩΝΙΚΗΣ ΠΡΟΣΤΑΣΙΑΣ ΚΑΙ ΑΛΛΗΛΕΓΓΥΗΣ ΔΗΜΟΥ ΓΑΛΑΤΣΙΟΥ</v>
          </cell>
        </row>
        <row r="704">
          <cell r="A704" t="str">
            <v>ΟΡΓΑΝΙΣΜΟΣ ΚΟΙΝΩΝΙΚΗΣ ΠΡΟΣΤΑΣΙΑΣ ΚΑΙ ΑΛΛΗΛΕΓΓΥΗΣ ΔΗΜΟΥ ΛΗΜΝΟΥ</v>
          </cell>
        </row>
        <row r="705">
          <cell r="A705" t="str">
            <v>ΟΡΓΑΝΙΣΜΟΣ ΚΟΙΝΩΝΙΚΗΣ ΠΡΟΣΤΑΣΙΑΣ ΚΑΙ ΑΛΛΗΛΕΓΓΥΗΣ ΔΗΜΟΥ ΧΑΛΚΗΔΟΝΑΣ</v>
          </cell>
        </row>
        <row r="706">
          <cell r="A706" t="str">
            <v>ΟΡΓΑΝΙΣΜΟΣ ΚΟΙΝΩΝΙΚΗΣ ΠΡΟΣΤΑΣΙΑΣ ΚΑΙ ΑΛΛΗΛΕΓΓΥΗΣ ΚΑΙ ΠΑΙΔΕΙΑΣ ΔΗΜΟΥ ΘΕΡΜΟΥ "Ο.Κ.Π.Α.Π.ΔΗ.Θ."</v>
          </cell>
        </row>
        <row r="707">
          <cell r="A707" t="str">
            <v>ΟΡΓΑΝΙΣΜΟΣ ΚΟΙΝΩΝΙΚΗΣ ΠΡΟΣΤΑΣΙΑΣ ΚΑΙ ΑΛΛΗΛΕΓΓΥΗΣ, ΠΑΙΔΕΙΑΣ ΚΑΙ ΑΘΛΗΤΙΣΜΟΥ ΔΗΜΟΥ ΑΝΑΤΟΛΙΚΗΣ ΜΑΝΗΣ</v>
          </cell>
        </row>
        <row r="708">
          <cell r="A708" t="str">
            <v>ΟΡΓΑΝΙΣΜΟΣ ΚΟΙΝΩΝΙΚΗΣ ΠΡΟΣΤΑΣΙΑΣ ΚΑΙ ΠΑΙΔΕΙΑΣ ΔΗΜΟΥ ΚΕΡΚΥΡΑΣ</v>
          </cell>
        </row>
        <row r="709">
          <cell r="A709" t="str">
            <v>ΟΡΓΑΝΙΣΜΟΣ ΚΟΙΝΩΝΙΚΗΣ ΠΡΟΣΤΑΣΙΑΣ-ΑΛΛΗΛΕΓΓΥΗΣ ΚΑΙ ΠΑΙΔΕΙΑΣ ΔΗΜΟΥ ΑΝΔΡΑΒΙΔΑΣ - ΚΥΛΛΗΝΗΣ</v>
          </cell>
        </row>
        <row r="710">
          <cell r="A710" t="str">
            <v>ΟΡΓΑΝΙΣΜΟΣ ΚΟΙΝΩΝΙΚΗΣ ΦΡΟΝΤΙΔΑΣ, ΑΛΛΗΛΕΓΓΥΗΣ, ΑΘΛΗΤΙΣΜΟΥ, ΠΟΛΙΤΙΣΜΟΥ, ΠΕΡΙΒΑΛΛΟΝΤΟΣ ΚΑΙ ΔΙΑ ΒΙΟΥ ΜΑΘΗΣΗΣ ΔΗΜΟΥ ΕΡΕΤΡΙΑΣ "Ο ΔΑΦΝΗΦΟΡΟΣ ΑΠΟΛΛΩΝ"</v>
          </cell>
        </row>
        <row r="711">
          <cell r="A711" t="str">
            <v>ΟΡΓΑΝΙΣΜΟΣ ΚΟΙΝΩΝΙΚΩΝ, ΠΟΛΙΤΙΣΤΙΚΩΝ, ΑΘΛΗΤΙΚΩΝ ΔΡΑΣΕΩΝ (Ο.Κ.Π.Α.Δ.) ΔΗΜΟΥ ΠΥΛΗΣ "ΑΓΙΟΣ ΒΗΣΣΑΡΙΩΝ"</v>
          </cell>
        </row>
        <row r="712">
          <cell r="A712" t="str">
            <v>ΟΡΓΑΝΙΣΜΟΣ ΚΟΙΝΩΝΙΚΩΝ ΥΠΗΡΕΣΙΩΝ ΔΗΜΟΥ ΑΓΙΟΥ ΝΙΚΟΛΑΟΥ (Ο.Κ.Υ.Δ.Α.Ν.)</v>
          </cell>
        </row>
        <row r="713">
          <cell r="A713" t="str">
            <v>ΟΡΓΑΝΙΣΜΟΣ ΝΕΟΛΑΙΑΣ ΚΑΙ ΑΘΛΗΣΗΣ ΔΗΜΟΥ ΕΛΛΗΝΙΚΟΥ - ΑΡΓΥΡΟΥΠΟΛΗΣ (Ο.Ν.Α.Δ.Ε.Α.) - ΓΡΗΓΟΡΗΣ ΛΑΜΠΡΑΚΗΣ</v>
          </cell>
        </row>
        <row r="714">
          <cell r="A714" t="str">
            <v>ΟΡΓΑΝΙΣΜΟΣ ΠΑΙΔΕΙΑΣ - ΑΘΛΗΤΙΣΜΟΥ - ΚΟΙΝΩΝΙΚΗΣ ΠΡΟΣΤΑΣΙΑΣ ΚΑΙ ΑΛΛΗΛΕΓΓΥΗΣ ΔΗΜΟΥ ΑΡΓΟΥΣ ΟΡΕΣΤΙΚΟΥ</v>
          </cell>
        </row>
        <row r="715">
          <cell r="A715" t="str">
            <v>ΟΡΓΑΝΙΣΜΟΣ ΠΑΙΔΕΙΑΣ ΚΑΙ ΠΟΛΙΤΙΣΜΟΥ ΔΗΜΟΥ ΔΩΡΙΔΟΣ</v>
          </cell>
        </row>
        <row r="716">
          <cell r="A716" t="str">
            <v>ΟΡΓΑΝΙΣΜΟΣ ΠΑΙΔΕΙΑΣ, ΚΟΙΝΩΝΙΚΗΣ ΑΛΛΗΛΕΓΓΥΗΣ ΚΑΙ ΠΡΟΣΤΑΣΙΑΣ (Ο.Π.Κ.Α.Π.) ΑΓΙΟΥ ΔΗΜΗΤΡΙΟΥ ΑΤΤΙΚΗΣ</v>
          </cell>
        </row>
        <row r="717">
          <cell r="A717" t="str">
            <v>ΟΡΓΑΝΙΣΜΟΣ ΠΑΙΔΕΙΑΣ, ΠΟΛΙΤΙΣΜΟΥ, ΑΘΛΗΤΙΣΜΟΥ ΚΑΙ ΠΕΡΙΒΑΛΛΟΝΤΟΣ ΔΗΜΟΥ ΜΩΛΟΥ - ΑΓΙΟΥ ΚΩΝΣΤΑΝΤΙΝΟΥ</v>
          </cell>
        </row>
        <row r="718">
          <cell r="A718" t="str">
            <v>ΟΡΓΑΝΙΣΜΟΣ ΠΑΙΔΕΙΑΣ, ΠΟΛΙΤΙΣΜΟΥ, ΑΘΛΗΤΙΣΜΟΥ ΚΑΙ ΠΡΟΝΟΙΑΣ ΔΗΜΟΥ ΚΑΤΕΡΙΝΗΣ</v>
          </cell>
        </row>
        <row r="719">
          <cell r="A719" t="str">
            <v>ΟΡΓΑΝΙΣΜΟΣ ΠΑΙΔΕΙΑΣ, ΠΟΛΙΤΙΣΜΟΥ ΚΑΙ ΠΕΡΙΒΑΛΛΟΝΤΟΣ ΔΗΜΟΥ ΣΠΑΤΩΝ-ΑΡΤΕΜΙΔΟΣ "Ο ΞΕΝΟΦΩΝ"</v>
          </cell>
        </row>
        <row r="720">
          <cell r="A720" t="str">
            <v>ΟΡΓΑΝΙΣΜΟΣ ΠΑΙΔΙΚΗΣ ΑΓΩΓΗΣ ΚΑΙ ΑΘΛΗΣΗΣ ΔΗΜΟΥ ΚΑΛΛΙΘΕΑΣ “ΓΙΑΝΝΗΣ ΓΑΛΛΟΣ”</v>
          </cell>
        </row>
        <row r="721">
          <cell r="A721" t="str">
            <v>ΟΡΓΑΝΙΣΜΟΣ ΠΑΙΔΙΚΩΝ ΚΑΙ ΒΡΕΦΟΝΗΠΙΑΚΩΝ ΣΤΑΘΜΩΝ, ΠΑΙΔΕΙΑΣ ΚΑΙ ΑΘΛΗΤΙΣΜΟΥ ΔΗΜΟΥ ΟΙΧΑΛΙΑΣ</v>
          </cell>
        </row>
        <row r="722">
          <cell r="A722" t="str">
            <v>ΟΡΓΑΝΙΣΜΟΣ ΠΕΡΙΒΑΛΛΟΝΤΟΣ, ΠΑΙΔΕΙΑΣ, ΔΗΜΟΤΙΚΩΝ ΠΑΙΔΙΚΩΝ ΣΤΑΘΜΩΝ, ΚΟΙΝΩΝΙΚΗΣ ΠΡΟΣΤΑΣΙΑΣ ΚΑΙ ΑΛΛΗΛΕΓΓΥΗΣ ΔΗΜΟΥ ΚΑΡΥΣΤΟΥ "Ι., Θ. ΚΑΙ Π. ΚΟΤΣΙΚΑΣ"</v>
          </cell>
        </row>
        <row r="723">
          <cell r="A723" t="str">
            <v>ΟΡΓΑΝΙΣΜΟΣ ΠΟΛΙΤΙΣΜΟΥ - ΑΘΛΗΤΙΣΜΟΥ - ΚΟΙΝΩΝΙΚΗΣ ΠΡΟΣΤΑΣΙΑΣ - ΑΛΛΗΛΕΓΓΥΗΣ ΔΗΜΟΥ ΦΑΡΣΑΛΩΝ (ΟΠΑΚΠΑΔΦ)</v>
          </cell>
        </row>
        <row r="724">
          <cell r="A724" t="str">
            <v>ΟΡΓΑΝΙΣΜΟΣ ΠΟΛΙΤΙΣΜΟΥ ΑΘΛΗΤΙΣΜΟΥ ΔΑΦΝΗΣ - ΥΜΗΤΤΟΥ</v>
          </cell>
        </row>
        <row r="725">
          <cell r="A725" t="str">
            <v>ΟΡΓΑΝΙΣΜΟΣ ΠΟΛΙΤΙΣΜΟΥ, ΑΘΛΗΤΙΣΜΟΥ ΚΑΙ ΝΕΟΛΑΙΑΣ ΔΗΜΟΥ ΑΘΗΝΑΙΩΝ</v>
          </cell>
        </row>
        <row r="726">
          <cell r="A726" t="str">
            <v>ΟΡΓΑΝΙΣΜΟΣ ΠΟΛΙΤΙΣΜΟΥ, ΑΘΛΗΤΙΣΜΟΥ ΚΑΙ ΝΕΟΛΑΙΑΣ ΔΗΜΟΥ ΠΕΙΡΑΙΑ</v>
          </cell>
        </row>
        <row r="727">
          <cell r="A727" t="str">
            <v>ΟΡΓΑΝΙΣΜΟΣ ΠΟΛΙΤΙΣΜΟΥ ΑΘΛΗΤΙΣΜΟΥ ΚΑΙ ΝΕΟΛΑΙΑΣ Ν. ΙΩΝΙΑΣ (Ο.Π.Α.Ν.)</v>
          </cell>
        </row>
        <row r="728">
          <cell r="A728" t="str">
            <v>ΟΡΓΑΝΙΣΜΟΣ ΠΟΛΙΤΙΣΜΟΥ, ΑΘΛΗΤΙΣΜΟΥ ΚΑΙ ΠΕΡΙΒΑΛΛΟΝΤΟΣ ΔΗΜΟΥ ΑΓΙΟΥ ΔΗΜΗΤΡΙΟΥ</v>
          </cell>
        </row>
        <row r="729">
          <cell r="A729" t="str">
            <v>ΟΡΓΑΝΙΣΜΟΣ ΠΟΛΙΤΙΣΜΟΥ, ΑΘΛΗΤΙΣΜΟΥ ΚΑΙ ΠΕΡΙΒΑΛΛΟΝΤΟΣ ΔΗΜΟΥ ΑΝΔΡΑΒΙΔΑΣ - ΚΥΛΛΗΝΗΣ</v>
          </cell>
        </row>
        <row r="730">
          <cell r="A730" t="str">
            <v>ΟΡΓΑΝΙΣΜΟΣ ΠΟΛΙΤΙΣΜΟΥ, ΑΘΛΗΤΙΣΜΟΥ ΚΑΙ ΠΕΡΙΒΑΛΛΟΝΤΟΣ ΔΗΜΟΥ ΒΟΛΒΗΣ</v>
          </cell>
        </row>
        <row r="731">
          <cell r="A731" t="str">
            <v>ΟΡΓΑΝΙΣΜΟΣ ΠΟΛΙΤΙΣΜΟΥ ΑΘΛΗΤΙΣΜΟΥ ΚΑΙ ΠΕΡΙΒΑΛΛΟΝΤΟΣ ΔΗΜΟΥ ΚΙΛΕΛΕΡ (Ο.Π.Α.Π.)</v>
          </cell>
        </row>
        <row r="732">
          <cell r="A732" t="str">
            <v>ΟΡΓΑΝΙΣΜΟΣ ΠΟΛΙΤΙΣΜΟΥ ΚΑΙ ΑΘΛΗΤΙΣΜΟΥ ΔΗΜΟΥ ΝΕΑΣ ΠΡΟΠΟΝΤΙΔΑΣ</v>
          </cell>
        </row>
        <row r="733">
          <cell r="A733" t="str">
            <v>ΟΡΓΑΝΙΣΜΟΣ ΠΟΛΙΤΙΣΜΟΥ ΚΑΙ ΑΘΛΗΤΙΣΜΟΥ ΔΗΜΟΥ ΠΕΝΤΕΛΗΣ</v>
          </cell>
        </row>
        <row r="734">
          <cell r="A734" t="str">
            <v>ΟΡΓΑΝΙΣΜΟΣ ΠΟΛΙΤΙΣΜΟΥ, ΤΟΥΡΙΣΜΟΥ ΚΑΙ ΝΕΑΣ ΓΕΝΙΑΣ ΔΗΜΟΥ ΜΥΛΟΠΟΤΑΜΟΥ Ο ΑΥΛΟΠΟΤΑΜΟΣ</v>
          </cell>
        </row>
        <row r="735">
          <cell r="A735" t="str">
            <v>ΟΡΓΑΝΙΣΜΟΣ ΠΡΟΣΧΟΛΙΚΗΣ ΑΓΩΓΗΣ, ΑΘΛΗΤΙΣΜΟΥ ΚΑΙ ΠΡΟΝΟΙΑΣ ΔΗΜΟΥ ΠΕΡΙΣΤΕΡΙΟΥ (Ο.Π.Α.Α.Π.)</v>
          </cell>
        </row>
        <row r="736">
          <cell r="A736" t="str">
            <v>ΟΡΓΑΝΙΣΜΟΣ ΠΡΟΣΧΟΛΙΚΗΣ ΑΓΩΓΗΣ ΚΑΙ ΚΟΙΝΩΝΙΚΗΣ ΜΕΡΙΜΝΑΣ ΔΗΜΟΥ ΑΛΕΞΑΝΔΡΕΙΑΣ</v>
          </cell>
        </row>
        <row r="737">
          <cell r="A737" t="str">
            <v>ΟΡΓΑΝΙΣΜΟΣ ΠΡΟΣΧΟΛΙΚΗΣ ΑΓΩΓΗΣ ΚΑΙ ΚΟΙΝΩΝΙΚΗΣ ΜΕΡΙΜΝΑΣ ΔΗΜΟΥ ΠΑΛΛΗΝΗΣ</v>
          </cell>
        </row>
        <row r="738">
          <cell r="A738" t="str">
            <v>ΟΡΓΑΝΙΣΜΟΣ ΠΡΟΣΧΟΛΙΚΗΣ ΑΓΩΓΗΣ ΚΑΙ ΚΟΙΝΩΝΙΚΗΣ ΜΕΡΙΜΝΑΣ ΗΡΑΚΛΕΙΟΥ ΑΤΤΙΚΗΣ</v>
          </cell>
        </row>
        <row r="739">
          <cell r="A739" t="str">
            <v>ΟΡΓΑΝΙΣΜΟΣ ΠΡΟΣΧΟΛΙΚΗΣ ΑΓΩΓΗΣ, ΚΟΙΝΩΝΙΚΗΣ ΠΟΛΙΤΙΚΗΣ ΚΑΙ ΑΘΛΗΤΙΣΜΟΥ ΔΗΜΟΥ ΣΕΡΡΩΝ</v>
          </cell>
        </row>
        <row r="740">
          <cell r="A740" t="str">
            <v>ΟΡΓΑΝΙΣΜΟΣ ΤΟΠΙΚΗΣ ΑΝΑΠΤΥΞΗΣ ΔΥΜΑΙΩΝ</v>
          </cell>
        </row>
        <row r="741">
          <cell r="A741" t="str">
            <v>ΟΡΦΑΝΟΤΡΟΦΕΙΟ ΒΟΛΟΥ</v>
          </cell>
        </row>
        <row r="742">
          <cell r="A742" t="str">
            <v>ΟΡΦΑΝΟΤΡΟΦΕΙΟ ΚΕΡΚΥΡΑΣ</v>
          </cell>
        </row>
        <row r="743">
          <cell r="A743" t="str">
            <v>ΠΑΓΚΟΣΜΙΟ ΠΟΛΙΤΙΣΤΙΚΟ ΙΔΡΥΜΑ ΕΛΛΗΝΙΣΜΟΥ ΔΙΑΣΠΟΡΑΣ "ΑΝΔΡΕΑΣ ΠΑΠΑΝΔΡΕΟΥ" ΔΗΜΟΥ ΝΕΑΣ ΦΙΛΑΔΕΛΦΕΙΑΣ - ΧΑΛΚΗΔΟΝΑΣ</v>
          </cell>
        </row>
        <row r="744">
          <cell r="A744" t="str">
            <v>ΠΑΙΔΕΙΑ, ΚΟΙΝΩΝΙΚΗ ΠΡΟΣΤΑΣΙΑ ΚΑΙ ΑΛΛΗΛΕΓΓΥΗ ΔΗΜΟΥ ΛΥΚΟΒΡΥΣΗΣ - ΠΕΥΚΗΣ</v>
          </cell>
        </row>
        <row r="745">
          <cell r="A745" t="str">
            <v>ΠΑΙΔΙΚΟΙ ΣΤΑΘΜΟΙ ΑΝΩ ΛΙΟΣΙΩΝ ΔΗΜΟΥ ΦΥΛΗΣ</v>
          </cell>
        </row>
        <row r="746">
          <cell r="A746" t="str">
            <v>ΠΑΙΔΙΚΟΙ ΣΤΑΘΜΟΙ ΔΗΜΟΥ ΑΓΙΑΣ ΠΑΡΑΣΚΕΥΗΣ</v>
          </cell>
        </row>
        <row r="747">
          <cell r="A747" t="str">
            <v>ΠΑΙΔΙΚΟΙ-ΒΡΕΦΟΝΗΠΙΑΚΟΙ ΣΤΑΘΜΟΙ ΔΗΜΟΥ ΟΡΟΠΕΔΙΟΥ ΛΑΣΙΘΙΟΥ</v>
          </cell>
        </row>
        <row r="748">
          <cell r="A748" t="str">
            <v>ΠΑΙΔΙΚΟΣ - ΒΡΕΦΟΝΗΠΙΑΚΟΣ ΣΤΑΘΜΟΣ ΔΗΜΟΥ ΚΑΛΥΜΝΙΩΝ - ΜΑΝΑ - ΙΩΑΝΝΑ ΚΑΡΠΑΘΙΟΥ</v>
          </cell>
        </row>
        <row r="749">
          <cell r="A749" t="str">
            <v>ΠΕΡΙΒΑΛΛΟΝ - ΑΘΛΗΤΙΣΜΟΣ - ΠΟΛΙΤΙΣΜΟΣ ΔΗΜΟΥ ΣΚΥΡΟΥ (ΠΕ.Α.Π.)</v>
          </cell>
        </row>
        <row r="750">
          <cell r="A750" t="str">
            <v>ΠΕΡΙΒΑΛΛΟΝ - ΠΟΛΙΤΙΣΜΟΣ - ΑΘΛΗΤΙΣΜΟΣ ΔΗΜΟΥ ΛΥΚΟΒΡΥΣΗΣ - ΠΕΥΚΗΣ</v>
          </cell>
        </row>
        <row r="751">
          <cell r="A751" t="str">
            <v>ΠΕΡΙΒΑΛΛΟΝ ΔΗΜΟΥ ΙΕΡΑΠΕΤΡΑΣ</v>
          </cell>
        </row>
        <row r="752">
          <cell r="A752" t="str">
            <v>ΠΕΡΙΒΑΛΛΟΝΤΙΚΟΣ ΣΥΝΔΕΣΜΟΣ ΔΗΜΩΝ ΑΘΗΝΑΣ-ΠΕΙΡΑΙΑ</v>
          </cell>
        </row>
        <row r="753">
          <cell r="A753" t="str">
            <v>ΠΕΡΙΦΕΡΕΙΑΚΟΣ ΣΥΝΔΕΣΜΟΣ ΦΟΡΕΩΝ ΔΙΑΧΕΙΡΙΣΗΣ ΣΤΕΡΕΩΝ ΑΠΟΒΛΗΤΩΝ ΚΡΗΤΗΣ (ΦΟΔΣΑ ΚΡΗΤΗΣ)</v>
          </cell>
        </row>
        <row r="754">
          <cell r="A754" t="str">
            <v>ΠΕΡΙΦΕΡΕΙΑΚΟΣ ΣΥΝΔΕΣΜΟΣ ΦΟΡΕΩΝ ΔΙΑΧΕΙΡΙΣΗΣ ΣΤΕΡΕΩΝ ΑΠΟΒΛΗΤΩΝ ΠΕΡΙΦΕΡΕΙΑΣ ΗΠΕΙΡΟΥ</v>
          </cell>
        </row>
        <row r="755">
          <cell r="A755" t="str">
            <v>ΠΕΡΙΦΕΡΕΙΑΚΟΣ ΣΥΝΔΕΣΜΟΣ ΦΟΡΕΩΝ ΔΙΑΧΕΙΡΙΣΗΣ ΣΤΕΡΕΩΝ ΑΠΟΒΛΗΤΩΝ ΠΕΡΙΦΕΡΕΙΑΣ ΘΕΣΣΑΛΙΑΣ</v>
          </cell>
        </row>
        <row r="756">
          <cell r="A756" t="str">
            <v>ΠΕΡΙΦΕΡΕΙΑΚΟΣ ΣΥΝΔΕΣΜΟΣ ΦΟΡΕΩΝ ΔΙΑΧΕΙΡΙΣΗΣ ΣΤΕΡΕΩΝ ΑΠΟΒΛΗΤΩΝ (ΦΟΔΣΑ) ΚΕΝΤΡΙΚΗΣ ΜΑΚΕΔΟΝΙΑΣ</v>
          </cell>
        </row>
        <row r="757">
          <cell r="A757" t="str">
            <v>ΠΕΡΙΦΕΡΕΙΑΚΟΣ ΣΥΝΔΕΣΜΟΣ ΦΟΡΕΩΝ ΔΙΑΧΕΙΡΙΣΗΣ ΣΤΕΡΕΩΝ ΑΠΟΒΛΗΤΩΝ (ΦΟΔΣΑ) ΠΕΡΙΦΕΡΕΙΑΣ ΔΥΤΙΚΗΣ ΕΛΛΑΔΑΣ</v>
          </cell>
        </row>
        <row r="758">
          <cell r="A758" t="str">
            <v>ΠΕΡΙΦΕΡΕΙΑΚΟΣ ΣΥΝΔΕΣΜΟΣ ΦΟΡΕΩΝ ΔΙΑΧΕΙΡΙΣΗΣ ΣΤΕΡΕΩΝ ΑΠΟΒΛΗΤΩΝ (ΦΟΔΣΑ) ΠΕΡΙΦΕΡΕΙΑΣ ΠΕΛΟΠΟΝΝΗΣΟΥ</v>
          </cell>
        </row>
        <row r="759">
          <cell r="A759" t="str">
            <v>ΠΙΝΑΚΟΘΗΚΗ ΔΗΜΟΥ ΚΕΡΚΥΡΑΙΩΝ</v>
          </cell>
        </row>
        <row r="760">
          <cell r="A760" t="str">
            <v>ΠΝΕΥΜΑΤΙΚΟ ΚΑΙ ΚΑΛΛΙΤΕΧΝΙΚΟ ΚΕΝΤΡΟ ΣΤΑΦΙΔΟΚΑΜΠΟΥ (Π.Κ.Κ.Κ.Σ.) ΔΗΜΟΥ ΑΝΔΡΑΒΙΔΑΣ - ΚΥΛΛΗΝΗΣ</v>
          </cell>
        </row>
        <row r="761">
          <cell r="A761" t="str">
            <v>ΠΝΕΥΜΑΤΙΚΟ ΚΑΙ ΠΟΛΙΤΙΣΤΙΚΟ ΚΕΝΤΡΟ - ΠΑΙΔΙΚΟΙ ΣΤΑΘΜΟΙ ΔΗΜΟΥ ΚΥΘΗΡΩΝ</v>
          </cell>
        </row>
        <row r="762">
          <cell r="A762" t="str">
            <v>ΠΝΕΥΜΑΤΙΚΟ ΚΕΝΤΡΟ ΔΗΜΟΥ ΑΣΠΡΟΠΥΡΓΟΥ</v>
          </cell>
        </row>
        <row r="763">
          <cell r="A763" t="str">
            <v>ΠΝΕΥΜΑΤΙΚΟ ΚΕΝΤΡΟ ΔΗΜΟΥ ΔΩΔΩΝΗΣ</v>
          </cell>
        </row>
        <row r="764">
          <cell r="A764" t="str">
            <v>ΠΝΕΥΜΑΤΙΚΟ ΚΕΝΤΡΟ ΔΗΜΟΥ ΖΑΓΟΡΙΟΥ</v>
          </cell>
        </row>
        <row r="765">
          <cell r="A765" t="str">
            <v>ΠΝΕΥΜΑΤΙΚΟ ΚΕΝΤΡΟ ΔΗΜΟΥ ΙΕΡΑΣ ΠΟΛΗΣ ΜΕΣΟΛΟΓΓΙΟΥ</v>
          </cell>
        </row>
        <row r="766">
          <cell r="A766" t="str">
            <v>ΠΝΕΥΜΑΤΙΚΟ ΚΕΝΤΡΟ ΔΗΜΟΥ ΛΕΥΚΑΔΑΣ</v>
          </cell>
        </row>
        <row r="767">
          <cell r="A767" t="str">
            <v>ΠΝΕΥΜΑΤΙΚΟ ΚΕΝΤΡΟ ΔΗΜΟΥ ΜΟΣΧΑΤΟΥ - ΤΑΥΡΟΥ ΑΤΤΙΚΗΣ</v>
          </cell>
        </row>
        <row r="768">
          <cell r="A768" t="str">
            <v>ΠΝΕΥΜΑΤΙΚΟ ΚΕΝΤΡΟ ΔΗΜΟΥ ΠΑΤΜΟΥ</v>
          </cell>
        </row>
        <row r="769">
          <cell r="A769" t="str">
            <v>ΠΝΕΥΜΑΤΙΚΟ ΚΕΝΤΡΟ ΕΡΕΥΝΑΣ ΚΑΙ ΜΕΛΕΤΗΣ ΤΟΥ ΜΙΚΡΑΣΙΑΤΙΚΟΥ ΠΟΛΙΤΙΣΜΟΥ ΤΗΣ ΧΕΡΣΟΝΗΣΟΥ ΤΗΣ ΕΡΥΘΡΑΙΑΣ ΔΗΜΟΥ ΚΗΦΙΣΙΑΣ</v>
          </cell>
        </row>
        <row r="770">
          <cell r="A770" t="str">
            <v>ΠΝΕΥΜΑΤΙΚΟ ΚΕΝΤΡΟ ΘΡΑΚΟΜΑΚΕΔΟΝΩΝ</v>
          </cell>
        </row>
        <row r="771">
          <cell r="A771" t="str">
            <v>ΠΝΕΥΜΑΤΙΚΟ ΚΕΝΤΡΟ ΠΑΝΟΡΜΟΥ ΤΗΝΟΥ "ΓΙΑΝΝΟΥΛΗΣ ΧΑΛΕΠΑΣ"</v>
          </cell>
        </row>
        <row r="772">
          <cell r="A772" t="str">
            <v>ΠΟΛΙΤΙΣΜΙΚΟΣ ΟΡΓΑΝΙΣΜΟΣ ΟΛΥΜΠΟΥ ΚΑΡΠΑΘΟΥ</v>
          </cell>
        </row>
        <row r="773">
          <cell r="A773" t="str">
            <v>ΠΟΛΙΤΙΣΜΟΣ, ΠΑΙΔΕΙΑ, ΑΘΛΗΤΙΣΜΟΣ ΚΑΙ ΚΟΙΝΩΝΙΚΗ ΠΡΟΣΤΑΣΙΑ ΔΗΜΟΥ ΑΙΓΙΑΛΕΙΑΣ</v>
          </cell>
        </row>
        <row r="774">
          <cell r="A774" t="str">
            <v>ΠΟΛΙΤΙΣΜΟΣ, ΠΑΙΔΕΙΑ, ΑΘΛΗΤΙΣΜΟΣ ΚΑΙ ΠΕΡΙΒΑΛΛΟΝ (Π.Π.Α.Π.) ΔΗΜΟΥ ΤΟΠΕΙΡΟΥ</v>
          </cell>
        </row>
        <row r="775">
          <cell r="A775" t="str">
            <v>ΠΟΛΙΤΙΣΜΟΣ, ΠΕΡΙΒΑΛΛΟΝ ΚΑΙ ΑΘΛΗΤΙΣΜΟΣ, ΠΑΙΔΕΙΑ ΚΑΙ ΚΟΙΝΩΝΙΚΗ ΠΡΟΝΟΙΑ ΣΤΟ ΔΗΜΟ ΞΗΡΟΜΕΡΟΥ</v>
          </cell>
        </row>
        <row r="776">
          <cell r="A776" t="str">
            <v>ΠΟΛΙΤΙΣΤΙΚΕΣ ΚΑΙ ΚΑΛΛΙΤΕΧΝΙΚΕΣ ΕΚΔΗΛΩΣΕΙΣ ΠΑΞΩΝ - "Ο ΠΟΣΕΙΔΩΝ"</v>
          </cell>
        </row>
        <row r="777">
          <cell r="A777" t="str">
            <v>ΠΟΛΙΤΙΣΤΙΚΟ ΚΑΙ ΑΘΛΗΤΙΚΟ ΚΕΝΤΡΟ ΔΗΜΟΥ ΚΕΝΤΡΙΚΩΝ ΤΖΟΥΜΕΡΚΩΝ</v>
          </cell>
        </row>
        <row r="778">
          <cell r="A778" t="str">
            <v>ΠΟΛΙΤΙΣΤΙΚΟ ΚΑΙ ΑΘΛΗΤΙΚΟ ΚΕΝΤΡΟ ΔΗΜΟΥ ΠΑΛΑΙΟΥ ΦΑΛΗΡΟΥ</v>
          </cell>
        </row>
        <row r="779">
          <cell r="A779" t="str">
            <v>ΠΟΛΙΤΙΣΤΙΚΟ ΚΕΝΤΡΟ ΣΙΦΝΟΥ "ΜΑΡΙΑΝΘΗ ΣΙΜΟΥ"</v>
          </cell>
        </row>
        <row r="780">
          <cell r="A780" t="str">
            <v>ΠΟΛΙΤΙΣΤΙΚΟ ΚΕΝΤΡΟ ΤΑΦΙΩΝ ΔΗΜΟΥ ΜΕΓΑΝΗΣΙΟΥ</v>
          </cell>
        </row>
        <row r="781">
          <cell r="A781" t="str">
            <v>ΠΟΛΙΤΙΣΤΙΚΟΣ - ΑΘΛΗΤΙΚΟΣ ΟΡΓΑΝΙΣΜΟΣ ΔΗΜΟΥ ΠΑΙΑΝΙΑΣ</v>
          </cell>
        </row>
        <row r="782">
          <cell r="A782" t="str">
            <v>ΠΟΛΙΤΙΣΤΙΚΟΣ ΑΘΛΗΤΙΚΟΣ ΚΑΙ ΚΟΙΝΩΝΙΚΟΣ ΟΡΓΑΝΙΣΜΟΣ ΔΗΜΟΥ ΜΥΚΟΝΟΥ "ΓΕΩΡΓΙΟΣ ΑΞΙΩΤΗΣ"</v>
          </cell>
        </row>
        <row r="783">
          <cell r="A783" t="str">
            <v>ΠΟΛΙΤΙΣΤΙΚΟΣ, ΑΘΛΗΤΙΚΟΣ ΚΑΙ ΤΟΥΡΙΣΤΙΚΟΣ ΟΡΓΑΝΙΣΜΟΣ ΔΗΜΟΥ ΚΑΡΥΣΤΟΥ "ΑΝΕΜΟΠΥΛΕΣ"</v>
          </cell>
        </row>
        <row r="784">
          <cell r="A784" t="str">
            <v>ΠΟΛΙΤΙΣΤΙΚΟΣ ΑΘΛΗΤΙΚΟΣ ΟΡΓΑΝΙΣΜΟΣ ΔΗΜΟΥ ΑΓΙΟΥ ΝΙΚΟΛΑΟΥ (Π.Α.Ο.Δ.Α.Ν.)</v>
          </cell>
        </row>
        <row r="785">
          <cell r="A785" t="str">
            <v>ΠΟΛΙΤΙΣΤΙΚΟΣ ΑΘΛΗΤΙΚΟΣ ΟΡΓΑΝΙΣΜΟΣ ΔΗΜΟΥ ΗΛΙΟΥΠΟΛΗΣ (Π.Α.Ο.Δ.ΗΛ.) "ΓΡΗΓΟΡΗΣ ΓΡΗΓΟΡΙΟΥ"</v>
          </cell>
        </row>
        <row r="786">
          <cell r="A786" t="str">
            <v>ΠΟΛΙΤΙΣΤΙΚΟΣ ΚΑΙ ΑΘΛΗΤΙΚΟΣ ΟΡΓΑΝΙΣΜΟΣ ΔΗΜΟΥ ΑΓΙΑΣ ΠΑΡΑΣΚΕΥΗΣ</v>
          </cell>
        </row>
        <row r="787">
          <cell r="A787" t="str">
            <v>ΠΟΛΙΤΙΣΤΙΚΟΣ ΚΑΙ ΑΘΛΗΤΙΚΟΣ ΟΡΓΑΝΙΣΜΟΣ ΔΗΜΟΥ ΒΡΙΛΗΣΣΙΩΝ</v>
          </cell>
        </row>
        <row r="788">
          <cell r="A788" t="str">
            <v>ΠΟΛΙΤΙΣΤΙΚΟΣ ΚΑΙ ΑΘΛΗΤΙΚΟΣ ΟΡΓΑΝΙΣΜΟΣ ΔΗΜΟΥ ΓΑΛΑΤΣΙΟΥ "ΒΑΣΙΛΗΣ ΠΑΠΑΔΙΟΝΥΣΙΟΥ"</v>
          </cell>
        </row>
        <row r="789">
          <cell r="A789" t="str">
            <v>ΠΟΛΙΤΙΣΤΙΚΟΣ ΚΑΙ ΑΘΛΗΤΙΚΟΣ ΟΡΓΑΝΙΣΜΟΣ ΔΗΜΟΥ ΝΕΑΣ ΣΜΥΡΝΗΣ</v>
          </cell>
        </row>
        <row r="790">
          <cell r="A790" t="str">
            <v>ΠΟΛΙΤΙΣΤΙΚΟΣ ΟΡΓΑΝΙΣΜΟΣ - ΦΕΣΤΙΒΑΛ ΤΑΙΝΙΩΝ ΜΙΚΡΟΥ ΜΗΚΟΥΣ ΔΡΑΜΑΣ</v>
          </cell>
        </row>
        <row r="791">
          <cell r="A791" t="str">
            <v>ΠΡΟΝΟΙΑ ΚΑΙ ΑΓΩΓΗ ΔΗΜΟΥ ΣΙΝΤΙΚΗΣ</v>
          </cell>
        </row>
        <row r="792">
          <cell r="A792" t="str">
            <v>ΠΡΟΣΧΟΛΙΚΗ ΑΓΩΓΗ, ΚΟΙΝΩΝΙΚΗ ΠΡΟΣΤΑΣΙΑ ΚΑΙ ΠΟΛΙΤΙΣΜΟΣ ΔΗΜΟΥ ΗΓΟΥΜΕΝΙΤΣΑΣ</v>
          </cell>
        </row>
        <row r="793">
          <cell r="A793" t="str">
            <v>ΣΠΗΛΑΙΟ ΠΕΡΑΜΑΤΟΣ ΙΩΑΝΝΙΝΩΝ</v>
          </cell>
        </row>
        <row r="794">
          <cell r="A794" t="str">
            <v>ΣΥΝΔΕΣΜΟΣ ΑΠΟΧΕΤΕΥΣΗΣ ΑΝΔΡΑΒΙΔΑΣ, ΛΕΧΑΙΝΩΝ, ΚΑΣΤΡΟΥ, ΚΥΛΛΗΝΗΣ, ΤΡΑΓΑΝΟΥ «Ο ΗΡΑΚΛΗΣ»</v>
          </cell>
        </row>
        <row r="795">
          <cell r="A795" t="str">
            <v>ΣΥΝΔΕΣΜΟΣ ΓΙΑ ΤΗ ΒΙΩΣΙΜΗ ΑΝΑΠΤΥΞΗ ΤΩΝ ΠΟΛΕΩΝ (Σ.Β.Α.Π.)</v>
          </cell>
        </row>
        <row r="796">
          <cell r="A796" t="str">
            <v>ΣΥΝΔΕΣΜΟΣ ΓΙΑ ΤΗΝ ΙΔΡΥΣΗ ΚΟΙΝΟΥ ΝΕΚΡΟΤΑΦΕΙΟΥ ΟΤΑ ΔΙΑΜΕΡΙΣΜΑΤΟΣ ΔΥΤΙΚΗΣ ΑΤΤΙΚΗΣ</v>
          </cell>
        </row>
        <row r="797">
          <cell r="A797" t="str">
            <v>ΣΥΝΔΕΣΜΟΣ ΔΗΜΩΝ ΓΙΑ ΤΗΝ ΠΡΟΣΤΑΣΙΑ ΚΑΙ ΤΗΝ ΑΝΑΠΛΑΣΗ ΤΟΥ ΠΕΝΤΕΛΙΚΟΥ (Σ.Π.Α.Π.)</v>
          </cell>
        </row>
        <row r="798">
          <cell r="A798" t="str">
            <v>ΣΥΝΔΕΣΜΟΣ ΔΗΜΩΝ ΓΙΑ ΤΗΝ ΠΡΟΣΤΑΣΙΑ ΚΑΙ ΤΗΝ ΑΝΑΠΛΑΣΗ ΤΩΝ ΤΟΥΡΚΟΒΟΥΝΙΩΝ</v>
          </cell>
        </row>
        <row r="799">
          <cell r="A799" t="str">
            <v>ΣΥΝΔΕΣΜΟΣ ΔΗΜΩΝ ΔΥΤΙΚΗΣ ΘΕΣΣΑΛΟΝΙΚΗΣ</v>
          </cell>
        </row>
        <row r="800">
          <cell r="A800" t="str">
            <v>ΣΥΝΔΕΣΜΟΣ ΔΗΜΩΝ ΗΛΕΙΑΚΟΥ ΚΑΜΠΟΥ</v>
          </cell>
        </row>
        <row r="801">
          <cell r="A801" t="str">
            <v>ΣΥΝΔΕΣΜΟΣ ΔΗΜΩΝ ΙΑΜΑΤΙΚΩΝ ΠΗΓΩΝ ΕΛΛΑΔΑΣ</v>
          </cell>
        </row>
        <row r="802">
          <cell r="A802" t="str">
            <v>ΣΥΝΔΕΣΜΟΣ ΔΗΜΩΝ ΚΑΙ ΚΟΙΝΟΤΗΤΩΝ ΓΙΑ ΤΗΝ ΠΡΟΣΤΑΣΙΑ ΚΑΙ ΤΗΝ ΑΝΑΠΤΥΞΗ ΤΗΣ ΠΑΡΝΗΘΑΣ (ΣΥΝ.ΠΑ.)</v>
          </cell>
        </row>
        <row r="803">
          <cell r="A803" t="str">
            <v>ΣΥΝΔΕΣΜΟΣ ΔΗΜΩΝ ΝΟΤΙΟΥ ΑΤΤΙΚΗΣ (ΣΥ.Δ.Ν.Α.)</v>
          </cell>
        </row>
        <row r="804">
          <cell r="A804" t="str">
            <v>ΣΥΝΔΕΣΜΟΣ ΔΗΜΩΝ ΠΕΙΡΑΙΑ ΚΑΙ ΔΥΤΙΚΗΣ ΑΤΤΙΚΗΣ (ΓΙΑ ΤΗΝ ΙΔΡΥΣΗ ΚΟΙΝΟΥ ΝΕΚΡΟΤΑΦΕΙΟΥ)</v>
          </cell>
        </row>
        <row r="805">
          <cell r="A805" t="str">
            <v>ΣΥΝΔΕΣΜΟΣ ΔΙΑΧΕΙΡΙΣΗΣ ΑΠΟΡΡΙΜΑΤΩΝ ΘΕΣΠΡΩΤΙΑΣ</v>
          </cell>
        </row>
        <row r="806">
          <cell r="A806" t="str">
            <v>ΣΥΝΔΕΣΜΟΣ ΔΙΑΧΕΙΡΙΣΗΣ ΑΠΟΡΡΙΜΜΑΤΩΝ Ν. ΞΑΝΘΗΣ</v>
          </cell>
        </row>
        <row r="807">
          <cell r="A807" t="str">
            <v>ΣΥΝΔΕΣΜΟΣ ΔΙΑΧΕΙΡΙΣΗΣ ΑΠΟΡΡΙΜΜΑΤΩΝ ΠΕΔΙΝΗΣ ΚΑΙ ΗΜΙΟΡΕΙΝΗΣ ΠΕΡΙΟΧΗΣ Ν. ΑΡΤΑΣ</v>
          </cell>
        </row>
        <row r="808">
          <cell r="A808" t="str">
            <v>ΣΥΝΔΕΣΜΟΣ ΔΙΑΧΕΙΡΙΣΗΣ ΠΕΡΙΒΑΛΛΟΝΤΟΣ ΔΗΜΩΝ Ν. ΚΑΖΑΝΤΖΑΚΗ - ΑΡΧΑΝΩΝ - ΤΕΜΕΝΟΥΣ</v>
          </cell>
        </row>
        <row r="809">
          <cell r="A809" t="str">
            <v>ΣΥΝΔΕΣΜΟΣ ΔΙΑΧΕΙΡΙΣΗΣ ΣΤΕΡΕΩΝ ΑΠΟΒΛΗΤΩΝ ΔΗΜΩΝ ΝΟΜΟΥ ΖΑΚΥΝΘΟΥ</v>
          </cell>
        </row>
        <row r="810">
          <cell r="A810" t="str">
            <v>ΣΥΝΔΕΣΜΟΣ ΔΙΑΧΕΙΡΙΣΗΣ ΣΤΕΡΕΩΝ ΑΠΟΒΛΗΤΩΝ Ν. ΗΛΕΙΑΣ</v>
          </cell>
        </row>
        <row r="811">
          <cell r="A811" t="str">
            <v>ΣΥΝΔΕΣΜΟΣ ΔΙΑΧΕΙΡΙΣΗΣ ΣΤΕΡΕΩΝ ΑΠΟΒΛΗΤΩΝ Ν. ΚΕΡΚΥΡΑΣ</v>
          </cell>
        </row>
        <row r="812">
          <cell r="A812" t="str">
            <v>ΣΥΝΔΕΣΜΟΣ ΔΙΑΧΕΙΡΙΣΗΣ ΣΤΕΡΕΩΝ ΑΠΟΒΛΗΤΩΝ Ν. ΜΑΓΝΗΣΙΑΣ</v>
          </cell>
        </row>
        <row r="813">
          <cell r="A813" t="str">
            <v>ΣΥΝΔΕΣΜΟΣ ΔΙΑΧΕΙΡΙΣΗΣ ΣΤΕΡΕΩΝ ΑΠΟΒΛΗΤΩΝ ΠΑΡΟΥ - ΑΝΤΙΠΑΡΟΥ</v>
          </cell>
        </row>
        <row r="814">
          <cell r="A814" t="str">
            <v>ΣΥΝΔΕΣΜΟΣ ΔΙΑΧΕΙΡΙΣΗΣ ΣΤΕΡΕΩΝ ΑΠΟΒΛΗΤΩΝ (ΣΥ.ΔΙ.Σ.Α.) Ν. ΛΕΥΚΑΔΑΣ</v>
          </cell>
        </row>
        <row r="815">
          <cell r="A815" t="str">
            <v>ΣΥΝΔΕΣΜΟΣ ΔΙΑΧΕΙΡΙΣΗΣ ΣΤΕΡΕΩΝ ΑΠΟΒΛΗΤΩΝ 1ΗΣ Γ.Ε. Ν. ΑΙΤΩΛΟΑΚΑΡΝΑΝΙΑΣ</v>
          </cell>
        </row>
        <row r="816">
          <cell r="A816" t="str">
            <v>ΣΥΝΔΕΣΜΟΣ ΔΙΑΧΕΙΡΙΣΗΣ ΣΤΕΡΕΩΝ ΑΠΟΒΛΗΤΩΝ 2ΗΣ Δ.Ε. ΠΕΡΙΦΕΡΕΙΑΣ ΗΠΕΙΡΟΥ</v>
          </cell>
        </row>
        <row r="817">
          <cell r="A817" t="str">
            <v>ΣΥΝΔΕΣΜΟΣ ΔΙΑΧΕΙΡΙΣΗΣ ΣΤΕΡΕΩΝ ΑΠΟΒΛΗΤΩΝ 4ΗΣ Γ.Ε. Ν. ΑΙΤΩΛΟΑΚΑΡΝΑΝΙΑΣ</v>
          </cell>
        </row>
        <row r="818">
          <cell r="A818" t="str">
            <v>ΣΥΝΔΕΣΜΟΣ ΔΙΑΧΕΙΡΙΣΗΣ ΣΦΑΓΕΙΩΝ ΛΙΔΟΡΙΚΙΟΥ</v>
          </cell>
        </row>
        <row r="819">
          <cell r="A819" t="str">
            <v>ΣΥΝΔΕΣΜΟΣ ΟΡΕΙΝΩΝ ΔΗΜΩΝ ΠΕΡΙΟΧΗΣ ΚΕΝΤΡΙΚΩΝ ΤΖΟΥΜΕΡΚΩΝ ΚΑΙ ΓΕΩΡΓΙΟΥ ΚΑΡΑΙΣΚΑΚΗ ΑΠΟ ΠΗΓΕΣ ΒΡΥΖΟΚΑΛΑΜΟΥ</v>
          </cell>
        </row>
        <row r="820">
          <cell r="A820" t="str">
            <v>ΣΥΝΔΕΣΜΟΣ ΠΑΡΑΚΑΛΑΜΙΩΝ ΔΗΜΩΝ ΠΡΟΣΤΑΣΙΑΣ &amp; ΑΞΙΟΠΟΙΗΣΗΣ ΠΟΤΑΜΟΥ ΚΑΛΑΜΑ</v>
          </cell>
        </row>
        <row r="821">
          <cell r="A821" t="str">
            <v>ΣΥΝΔΕΣΜΟΣ ΠΡΟΣΤΑΣΙΑΣ ΚΑΙ ΑΝΑΠΤΥΞΗΣ ΤΟΥ ΥΜΗΤΤΟΥ (Σ.Π.Α.Υ.)</v>
          </cell>
        </row>
        <row r="822">
          <cell r="A822" t="str">
            <v>ΣΥΝΔΕΣΜΟΣ ΠΡΟΣΤΑΣΙΑΣ ΚΑΙ ΟΡΘΟΛΟΓΙΚΗΣ ΑΝΑΠΤΥΞΗΣ ΚΟΡΙΝΘΙΑΚΟΥ ΚΟΛΠΟΥ (Σ.Π.Ο.Α.Κ.) «Ο ΑΡΙΩΝ»</v>
          </cell>
        </row>
        <row r="823">
          <cell r="A823" t="str">
            <v>ΣΥΝΔΕΣΜΟΣ ΠΡΟΣΤΑΣΙΑΣ ΚΑΙ ΠΕΡΙΘΑΛΨΗΣ ΑΔΕΣΠΟΤΩΝ ΖΩΩΝ ΑΝΑΤΟΛΙΚΗΣ ΘΕΣΣΑΛΟΝΙΚΗΣ (ΣΥ.Π.ΚΑΙ Π.Α.Ζ.Α.Θ.) ΝΟΜΟΥ ΘΕΣΣΑΛΟΝΙΚΗΣ</v>
          </cell>
        </row>
        <row r="824">
          <cell r="A824" t="str">
            <v>ΣΥΝΔΕΣΜΟΣ ΥΔΑΤΙΚΩΝ ΕΡΓΩΝ ΜΕΘΥΔΡΙΟΥ ΝΟΜΟΥ ΑΡΚΑΔΙΑΣ</v>
          </cell>
        </row>
        <row r="825">
          <cell r="A825" t="str">
            <v>ΣΥΝΔΕΣΜΟΣ ΥΔΡΕΥΣΗΣ ΔΗΜΟΥ ΓΡΕΒΕΝΩΝ ΚΑΙ ΚΟΙΝΟΤΗΤΩΝ ΝΟΜΟΥ ΓΡΕΒΕΝΩΝ</v>
          </cell>
        </row>
        <row r="826">
          <cell r="A826" t="str">
            <v>ΣΥΝΔΕΣΜΟΣ ΥΔΡΕΥΣΗΣ ΔΗΜΟΥ ΚΑΡΔΙΤΣΑΣ ΚΑΙ ΛΟΙΠΩΝ ΔΗΜΩΝ</v>
          </cell>
        </row>
        <row r="827">
          <cell r="A827" t="str">
            <v>ΣΥΝΔΕΣΜΟΣ ΥΔΡΕΥΣΗΣ ΔΗΜΩΝ ΚΑΛΑΜΑΤΑΣ - ΜΕΣΣΗΝΗΣ ΚΑΙ ΚΟΙΝΟΤΗΤΩΝ ΠΕΡΙΟΧΗΣ ΚΑΛΑΜΑΤΑΣ</v>
          </cell>
        </row>
        <row r="828">
          <cell r="A828" t="str">
            <v>ΣΥΝΔΕΣΜΟΣ ΥΔΡΕΥΣΗΣ ΔΗΜΩΝ ΛΕΥΚΑΔΑΣ ΚΑΙ ΑΙΤΩΛΟΑΚΑΡΝΑΝΙΑΣ</v>
          </cell>
        </row>
        <row r="829">
          <cell r="A829" t="str">
            <v>ΣΥΝΔΕΣΜΟΣ ΥΔΡΕΥΣΗΣ ΔΗΜΩΝ ΝΟΜΟΥ ΠΙΕΡΙΑΣ</v>
          </cell>
        </row>
        <row r="830">
          <cell r="A830" t="str">
            <v>ΣΥΝΔΕΣΜΟΣ ΥΔΡΕΥΣΗΣ ΚΑΤΑΦΥΓΙΟΥ - ΛΑΜΠΕΡΟΥ Ν. ΚΑΡΔΙΤΣΑΣ</v>
          </cell>
        </row>
        <row r="831">
          <cell r="A831" t="str">
            <v>ΣΥΝΔΕΣΜΟΣ ΥΔΡΕΥΣΗΣ ΚΟΙΝΟΤΗΤΩΝ ΔΙΑΣΕΛΛΟΥ, ΔΗΜΑΡΙΟΥ, ΜΕΓΑΡΧΗΣ, ΠΕΤΡΑΣ, ΦΩΤΕΙΝΟΥ ΝΟΜΟΥ ΑΡΤΑΣ</v>
          </cell>
        </row>
        <row r="832">
          <cell r="A832" t="str">
            <v>ΣΥΝΔΕΣΜΟΣ ΥΔΡΕΥΣΗΣ ΛΕΚΑΝΟΠΕΔΙΟΥ ΙΩΑΝΝΙΝΩΝ</v>
          </cell>
        </row>
        <row r="833">
          <cell r="A833" t="str">
            <v>ΣΥΝΔΕΣΜΟΣ ΥΔΡΕΥΣΗΣ "Ο ΠΗΝΕΙΟΣ"</v>
          </cell>
        </row>
        <row r="834">
          <cell r="A834" t="str">
            <v>ΣΥΝΔΕΣΜΟΣ ΥΔΡΕΥΣΗΣ ΟΛΥΜΠΙΑΔΑΣ - ΓΑΛΑΤΕΙΑΣ - ΑΝΑΡΓΥΡΩΝ</v>
          </cell>
        </row>
        <row r="835">
          <cell r="A835" t="str">
            <v>ΣΥΝΔΕΣΜΟΣ ΥΔΡΕΥΣΗΣ ΟΤΑ ΝΟΜΟΥ ΦΘΙΩΤΙΔΑΣ ΑΠΟ ΠΗΓΕΣ "ΚΑΝΑΛΙΑ" ΠΥΡΓΟΥ ΥΠΑΤΗΣ</v>
          </cell>
        </row>
        <row r="836">
          <cell r="A836" t="str">
            <v>ΣΥΝΔΕΣΜΟΣ ΥΔΡΕΥΣΗΣ ΠΕΔΙΝΩΝ ΚΑΙ ΗΜΙΟΡΕΙΝΩΝ ΔΗΜΩΝ Ν. ΑΡΤΑΣ</v>
          </cell>
        </row>
        <row r="837">
          <cell r="A837" t="str">
            <v>ΣΥΝΔΕΣΜΟΣ ΥΔΡΕΥΣΗΣ ΠΕΡΒΟΛΑΚΙΩΝ ΝΟΜΟΥ ΧΑΝΙΩΝ</v>
          </cell>
        </row>
        <row r="838">
          <cell r="A838" t="str">
            <v>ΣΥΝΔΕΣΜΟΣ ΥΔΡΕΥΣΗΣ ΠΟΙΜΕΝΙΚΟΥ - ΑΜΠΕΛΑΚΙΩΝ</v>
          </cell>
        </row>
        <row r="839">
          <cell r="A839" t="str">
            <v>ΣΥΝΔΕΣΜΟΣ ΥΔΡΕΥΣΗΣ ΠΡΕΒΕΖΑΣ - ΦΙΛΙΠΠΙΑΔΑΣ - ΛΟΥΡΟΥ Κ.ΛΠ.</v>
          </cell>
        </row>
        <row r="840">
          <cell r="A840" t="str">
            <v>ΣΥΝΔΕΣΜΟΣ ΥΔΡΕΥΣΗΣ ΣΜΟΚΟΒΟΥ</v>
          </cell>
        </row>
        <row r="841">
          <cell r="A841" t="str">
            <v>ΥΠΗΡΕΣΙΑ ΚΟΙΝΩΝΙΚΗΣ ΠΡΟΣΤΑΣΙΑΣ ΚΑΙ ΑΛΛΗΛΕΓΓΥΗΣ - ΑΘΛΗΤΙΣΜΟΥ - ΠΑΙΔΕΙΑΣ ΔΗΜΟΥ ΛΑΓΚΑΔΑ</v>
          </cell>
        </row>
        <row r="842">
          <cell r="A842" t="str">
            <v>ΦΟΡΕΑΣ ΔΙΑΧΕΙΡΙΣΗΣ ΣΤΕΡΕΩΝ ΑΠΟΒΛΗΤΩΝ ΔΗΜΟΥ ΣΥΡΟΥ - ΕΡΜΟΥΠΟΛΗΣ</v>
          </cell>
        </row>
        <row r="843">
          <cell r="A843" t="str">
            <v>ΦΟΡΕΑΣ ΔΙΑΧΕΙΡΙΣΗΣ ΣΤΕΡΕΩΝ ΑΠΟΒΛΗΤΩΝ (ΦΟΔΣΑ) ΝΗΣΩΝ ΝΟΤΙΟΥ ΑΙΓΑΙΟΥ</v>
          </cell>
        </row>
        <row r="844">
          <cell r="A844" t="str">
            <v>ΦΟΡΕΑΣ ΔΙΑΧΕΙΡΙΣΗΣ ΣΤΕΡΕΩΝ ΑΠΟΒΛΗΤΩΝ (ΦΟ.Δ.Σ.Α.) ΝΗΣΩΝ ΠΕΡΙΦΕΡΕΙΑΣ ΒΟΡΕΙΟΥ ΑΙΓΑΙΟΥ</v>
          </cell>
        </row>
        <row r="845">
          <cell r="A845" t="str">
            <v>ΦΟΡΕΑΣ ΔΙΑΧΕΙΡΙΣΗΣ ΣΤΕΡΕΩΝ ΑΠΟΒΛΗΤΩΝ (ΦΟ.Δ.Σ.Α.) ΝΗΣΩΝ ΠΕΡΙΦΕΡΕΙΑΣ ΙΟΝΙΩΝ ΝΗΣΩΝ</v>
          </cell>
        </row>
        <row r="846">
          <cell r="A846" t="str">
            <v>ΦΟΡΕΑΣ ΚΟΙΝΩΝΙΚΗΣ ΜΕΡΙΜΝΑΣ ΚΑΙ ΑΘΛΗΤΙΣΜΟΥ ΔΗΜΟΥ ΠΥΛΟΥ - ΝΕΣΤΟΡΟΣ "ΑΛΛΗΛΕΓΓΥΗ"</v>
          </cell>
        </row>
        <row r="847">
          <cell r="A847" t="str">
            <v>ΦΟΡΕΑΣ ΚΟΙΝΩΝΙΚΗΣ ΠΡΟΣΤΑΣΙΑΣ - ΑΛΛΗΛΕΓΓΥΗΣ - ΠΟΛΙΤΙΣΜΟΥ ΔΗΜΟΥ ΤΡΙΦΥΛΙΑΣ</v>
          </cell>
        </row>
        <row r="848">
          <cell r="A848" t="str">
            <v>ΦΟΡΕΑΣ ΚΟΙΝΩΝΙΚΗΣ ΠΡΟΣΤΑΣΙΑΣ ΚΑΙ ΠΑΙΔΕΙΑΣ ΔΗΜΟΥ ΠΑΙΑΝΙΑΣ</v>
          </cell>
        </row>
        <row r="849">
          <cell r="A849" t="str">
            <v>ΦΟΡΕΑΣ ΠΡΟΝΟΙΑΣ ΔΗΜΟΥ ΗΡΑΚΛΕΙΑΣ (ΦΟ.Π.Η.)</v>
          </cell>
        </row>
        <row r="850">
          <cell r="A850" t="str">
            <v>1ΟΣ ΔΗΜΟΤΙΚΟΣ ΒΡΕΦΟΝΗΠΙΑΚΟΣ ΣΤΑΘΜΟΣ ΝΗΣΟΥ ΤΗΛΟΥ</v>
          </cell>
        </row>
      </sheetData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"/>
  <sheetViews>
    <sheetView tabSelected="1" topLeftCell="A28" zoomScale="70" zoomScaleNormal="70" workbookViewId="0">
      <selection activeCell="O62" sqref="O62"/>
    </sheetView>
  </sheetViews>
  <sheetFormatPr defaultRowHeight="14.4"/>
  <cols>
    <col min="1" max="1" width="3.6640625" style="117" bestFit="1" customWidth="1"/>
    <col min="2" max="2" width="96" style="4" customWidth="1"/>
    <col min="3" max="10" width="15.109375" style="4" customWidth="1"/>
    <col min="11" max="12" width="0" style="4" hidden="1" customWidth="1"/>
    <col min="13" max="13" width="9.44140625" style="4" hidden="1" customWidth="1"/>
    <col min="14" max="14" width="9.109375" style="4" hidden="1" customWidth="1"/>
    <col min="15" max="16384" width="8.88671875" style="4"/>
  </cols>
  <sheetData>
    <row r="1" spans="1:15" ht="21">
      <c r="A1" s="98"/>
      <c r="B1" s="1" t="s">
        <v>0</v>
      </c>
      <c r="C1" s="2"/>
      <c r="D1" s="2"/>
      <c r="E1" s="2"/>
      <c r="F1" s="2"/>
      <c r="G1" s="2"/>
      <c r="H1" s="122"/>
      <c r="I1" s="123"/>
      <c r="J1" s="124"/>
      <c r="K1" s="95"/>
      <c r="L1" s="95"/>
      <c r="M1" s="95"/>
      <c r="N1" s="95"/>
      <c r="O1" s="95"/>
    </row>
    <row r="2" spans="1:15" ht="57" customHeight="1" thickBot="1">
      <c r="A2" s="98"/>
      <c r="B2" s="5" t="s">
        <v>1</v>
      </c>
      <c r="C2" s="125" t="s">
        <v>2</v>
      </c>
      <c r="D2" s="126"/>
      <c r="E2" s="126"/>
      <c r="F2" s="127"/>
      <c r="G2" s="6"/>
      <c r="H2" s="128"/>
      <c r="I2" s="129"/>
      <c r="J2" s="130"/>
      <c r="K2" s="95"/>
      <c r="L2" s="96">
        <f ca="1">+M2-M3</f>
        <v>6</v>
      </c>
      <c r="M2" s="97">
        <f ca="1">+TODAY()+N2</f>
        <v>43559</v>
      </c>
      <c r="N2" s="95"/>
      <c r="O2" s="95"/>
    </row>
    <row r="3" spans="1:15" ht="15.75" customHeight="1">
      <c r="A3" s="98"/>
      <c r="B3" s="5" t="s">
        <v>3</v>
      </c>
      <c r="C3" s="131" t="s">
        <v>4</v>
      </c>
      <c r="D3" s="132"/>
      <c r="E3" s="132"/>
      <c r="F3" s="133"/>
      <c r="G3" s="6"/>
      <c r="H3" s="8"/>
      <c r="I3" s="8"/>
      <c r="J3" s="8"/>
      <c r="K3" s="3"/>
      <c r="L3" s="3"/>
      <c r="M3" s="7">
        <v>43553</v>
      </c>
      <c r="N3" s="3"/>
      <c r="O3" s="3"/>
    </row>
    <row r="4" spans="1:15" ht="15.75" customHeight="1">
      <c r="A4" s="98"/>
      <c r="B4" s="5" t="s">
        <v>5</v>
      </c>
      <c r="C4" s="121" t="s">
        <v>6</v>
      </c>
      <c r="D4" s="121"/>
      <c r="E4" s="121"/>
      <c r="F4" s="121"/>
      <c r="G4" s="2"/>
      <c r="H4" s="9"/>
      <c r="I4" s="9"/>
      <c r="J4" s="9"/>
      <c r="K4" s="3"/>
      <c r="L4" s="3"/>
      <c r="M4" s="3"/>
      <c r="N4" s="3"/>
      <c r="O4" s="3"/>
    </row>
    <row r="5" spans="1:15" ht="15.75" customHeight="1">
      <c r="A5" s="98"/>
      <c r="B5" s="5" t="s">
        <v>7</v>
      </c>
      <c r="C5" s="134" t="s">
        <v>8</v>
      </c>
      <c r="D5" s="121"/>
      <c r="E5" s="121"/>
      <c r="F5" s="121"/>
      <c r="G5" s="2"/>
      <c r="H5" s="10"/>
      <c r="I5" s="10"/>
      <c r="J5" s="10"/>
      <c r="K5" s="3"/>
      <c r="L5" s="3"/>
      <c r="M5" s="3"/>
      <c r="N5" s="3"/>
      <c r="O5" s="3"/>
    </row>
    <row r="6" spans="1:15" ht="21">
      <c r="A6" s="98"/>
      <c r="B6" s="5" t="s">
        <v>9</v>
      </c>
      <c r="C6" s="121"/>
      <c r="D6" s="121"/>
      <c r="E6" s="121"/>
      <c r="F6" s="121"/>
      <c r="G6" s="2"/>
      <c r="H6" s="11"/>
      <c r="I6" s="11"/>
      <c r="J6" s="11"/>
      <c r="K6" s="3"/>
      <c r="L6" s="3"/>
      <c r="M6" s="3"/>
      <c r="N6" s="3"/>
      <c r="O6" s="3"/>
    </row>
    <row r="7" spans="1:15" ht="16.2" thickBot="1">
      <c r="A7" s="98"/>
      <c r="B7" s="2" t="s">
        <v>10</v>
      </c>
      <c r="C7" s="2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3"/>
    </row>
    <row r="8" spans="1:15" ht="31.2">
      <c r="A8" s="99"/>
      <c r="B8" s="12" t="s">
        <v>11</v>
      </c>
      <c r="C8" s="118">
        <v>2017</v>
      </c>
      <c r="D8" s="118">
        <v>2018</v>
      </c>
      <c r="E8" s="118" t="s">
        <v>12</v>
      </c>
      <c r="F8" s="118" t="s">
        <v>13</v>
      </c>
      <c r="G8" s="119">
        <v>2020</v>
      </c>
      <c r="H8" s="119">
        <v>2021</v>
      </c>
      <c r="I8" s="119">
        <v>2022</v>
      </c>
      <c r="J8" s="120">
        <v>2023</v>
      </c>
      <c r="K8" s="3"/>
      <c r="L8" s="3"/>
      <c r="M8" s="3"/>
      <c r="N8" s="3"/>
      <c r="O8" s="3"/>
    </row>
    <row r="9" spans="1:15" ht="15.6">
      <c r="A9" s="100"/>
      <c r="B9" s="13" t="s">
        <v>14</v>
      </c>
      <c r="C9" s="14">
        <f t="shared" ref="C9:J9" si="0">C10+C11+C12+C13+C14+C19+C20</f>
        <v>21085542</v>
      </c>
      <c r="D9" s="14">
        <f t="shared" si="0"/>
        <v>22170035</v>
      </c>
      <c r="E9" s="14">
        <f t="shared" si="0"/>
        <v>29341761</v>
      </c>
      <c r="F9" s="14">
        <f t="shared" si="0"/>
        <v>29035022</v>
      </c>
      <c r="G9" s="14">
        <f t="shared" si="0"/>
        <v>20622382</v>
      </c>
      <c r="H9" s="14">
        <f t="shared" si="0"/>
        <v>19544542</v>
      </c>
      <c r="I9" s="14">
        <f t="shared" si="0"/>
        <v>19725855</v>
      </c>
      <c r="J9" s="15">
        <f t="shared" si="0"/>
        <v>19949182</v>
      </c>
      <c r="K9" s="3"/>
      <c r="L9" s="3"/>
      <c r="M9" s="3"/>
      <c r="N9" s="3"/>
      <c r="O9" s="3"/>
    </row>
    <row r="10" spans="1:15" ht="15.6">
      <c r="A10" s="101">
        <v>1</v>
      </c>
      <c r="B10" s="16" t="s">
        <v>15</v>
      </c>
      <c r="C10" s="17">
        <v>7651631</v>
      </c>
      <c r="D10" s="18">
        <v>7882719</v>
      </c>
      <c r="E10" s="17">
        <v>4959804</v>
      </c>
      <c r="F10" s="18">
        <v>4959804</v>
      </c>
      <c r="G10" s="19">
        <v>5343144</v>
      </c>
      <c r="H10" s="19">
        <v>5322841</v>
      </c>
      <c r="I10" s="19">
        <v>5325528</v>
      </c>
      <c r="J10" s="20">
        <v>5325528</v>
      </c>
      <c r="K10" s="3"/>
      <c r="L10" s="3"/>
      <c r="M10" s="3"/>
      <c r="N10" s="3"/>
      <c r="O10" s="3"/>
    </row>
    <row r="11" spans="1:15" ht="15.6">
      <c r="A11" s="101">
        <v>2</v>
      </c>
      <c r="B11" s="16" t="s">
        <v>16</v>
      </c>
      <c r="C11" s="17">
        <v>0</v>
      </c>
      <c r="D11" s="18">
        <v>51840</v>
      </c>
      <c r="E11" s="17">
        <v>62800</v>
      </c>
      <c r="F11" s="18">
        <v>62800</v>
      </c>
      <c r="G11" s="19">
        <v>53300</v>
      </c>
      <c r="H11" s="19">
        <v>53300</v>
      </c>
      <c r="I11" s="19">
        <v>53300</v>
      </c>
      <c r="J11" s="19">
        <v>53300</v>
      </c>
      <c r="K11" s="3"/>
      <c r="L11" s="3"/>
      <c r="M11" s="3"/>
      <c r="N11" s="3"/>
      <c r="O11" s="3"/>
    </row>
    <row r="12" spans="1:15" ht="15.6">
      <c r="A12" s="101">
        <v>3</v>
      </c>
      <c r="B12" s="16" t="s">
        <v>17</v>
      </c>
      <c r="C12" s="21">
        <v>123843</v>
      </c>
      <c r="D12" s="18">
        <v>147821</v>
      </c>
      <c r="E12" s="21">
        <v>150000</v>
      </c>
      <c r="F12" s="18">
        <v>148691</v>
      </c>
      <c r="G12" s="19">
        <v>148974</v>
      </c>
      <c r="H12" s="19">
        <v>149046</v>
      </c>
      <c r="I12" s="19">
        <v>148378</v>
      </c>
      <c r="J12" s="20">
        <v>149298</v>
      </c>
      <c r="K12" s="3"/>
      <c r="L12" s="3"/>
      <c r="M12" s="3"/>
      <c r="N12" s="3"/>
      <c r="O12" s="3"/>
    </row>
    <row r="13" spans="1:15" ht="15.6">
      <c r="A13" s="101">
        <v>4</v>
      </c>
      <c r="B13" s="16" t="s">
        <v>18</v>
      </c>
      <c r="C13" s="17">
        <v>0</v>
      </c>
      <c r="D13" s="18">
        <v>0</v>
      </c>
      <c r="E13" s="17">
        <v>0</v>
      </c>
      <c r="F13" s="18">
        <v>0</v>
      </c>
      <c r="G13" s="19">
        <v>0</v>
      </c>
      <c r="H13" s="19">
        <v>0</v>
      </c>
      <c r="I13" s="19">
        <v>0</v>
      </c>
      <c r="J13" s="20">
        <v>0</v>
      </c>
      <c r="K13" s="3"/>
      <c r="L13" s="3"/>
      <c r="M13" s="3"/>
      <c r="N13" s="3"/>
      <c r="O13" s="3"/>
    </row>
    <row r="14" spans="1:15" ht="15.6">
      <c r="A14" s="101">
        <v>5</v>
      </c>
      <c r="B14" s="16" t="s">
        <v>19</v>
      </c>
      <c r="C14" s="22">
        <f>SUM(C15:C18)</f>
        <v>10364156</v>
      </c>
      <c r="D14" s="22">
        <f>SUM(D15:D18)</f>
        <v>10907754</v>
      </c>
      <c r="E14" s="22">
        <f>SUM(E15:E18)</f>
        <v>20832857</v>
      </c>
      <c r="F14" s="22">
        <f t="shared" ref="F14:J14" si="1">SUM(F15:F18)</f>
        <v>20832857</v>
      </c>
      <c r="G14" s="22">
        <f t="shared" si="1"/>
        <v>12008375</v>
      </c>
      <c r="H14" s="22">
        <f t="shared" si="1"/>
        <v>10894746</v>
      </c>
      <c r="I14" s="22">
        <f t="shared" si="1"/>
        <v>11050389</v>
      </c>
      <c r="J14" s="23">
        <f t="shared" si="1"/>
        <v>11215309</v>
      </c>
      <c r="K14" s="3"/>
      <c r="L14" s="3"/>
      <c r="M14" s="3"/>
      <c r="N14" s="3"/>
      <c r="O14" s="3"/>
    </row>
    <row r="15" spans="1:15" ht="15.6">
      <c r="A15" s="101"/>
      <c r="B15" s="16" t="s">
        <v>20</v>
      </c>
      <c r="C15" s="18">
        <v>6685956</v>
      </c>
      <c r="D15" s="18">
        <v>6683216</v>
      </c>
      <c r="E15" s="18">
        <v>6457669</v>
      </c>
      <c r="F15" s="18">
        <v>6457669</v>
      </c>
      <c r="G15" s="18">
        <v>6541619</v>
      </c>
      <c r="H15" s="19">
        <v>6639743</v>
      </c>
      <c r="I15" s="19">
        <v>6752619</v>
      </c>
      <c r="J15" s="20">
        <v>6867413</v>
      </c>
      <c r="K15" s="3"/>
      <c r="L15" s="3"/>
      <c r="M15" s="3"/>
      <c r="N15" s="3"/>
      <c r="O15" s="3"/>
    </row>
    <row r="16" spans="1:15" ht="15.6">
      <c r="A16" s="101"/>
      <c r="B16" s="16" t="s">
        <v>21</v>
      </c>
      <c r="C16" s="17">
        <v>1196525</v>
      </c>
      <c r="D16" s="18">
        <v>1330340</v>
      </c>
      <c r="E16" s="17">
        <v>1266000</v>
      </c>
      <c r="F16" s="17">
        <v>1266000</v>
      </c>
      <c r="G16" s="19">
        <v>1282458</v>
      </c>
      <c r="H16" s="19">
        <v>1301695</v>
      </c>
      <c r="I16" s="19">
        <v>1323824</v>
      </c>
      <c r="J16" s="20">
        <v>1346329</v>
      </c>
      <c r="K16" s="3"/>
      <c r="L16" s="3"/>
      <c r="M16" s="3"/>
      <c r="N16" s="3"/>
      <c r="O16" s="3"/>
    </row>
    <row r="17" spans="1:15" ht="18.75" customHeight="1">
      <c r="A17" s="101"/>
      <c r="B17" s="16" t="s">
        <v>22</v>
      </c>
      <c r="C17" s="17">
        <v>481032</v>
      </c>
      <c r="D17" s="18">
        <v>491174</v>
      </c>
      <c r="E17" s="17">
        <v>5554229</v>
      </c>
      <c r="F17" s="17">
        <v>5554229</v>
      </c>
      <c r="G17" s="19">
        <v>1749229</v>
      </c>
      <c r="H17" s="19">
        <v>495678</v>
      </c>
      <c r="I17" s="19">
        <v>497856</v>
      </c>
      <c r="J17" s="20">
        <v>502782</v>
      </c>
      <c r="K17" s="3"/>
      <c r="L17" s="3"/>
      <c r="M17" s="3"/>
      <c r="N17" s="3"/>
      <c r="O17" s="3"/>
    </row>
    <row r="18" spans="1:15" ht="15.6">
      <c r="A18" s="101"/>
      <c r="B18" s="16" t="s">
        <v>23</v>
      </c>
      <c r="C18" s="17">
        <v>2000643</v>
      </c>
      <c r="D18" s="18">
        <v>2403024</v>
      </c>
      <c r="E18" s="17">
        <v>7554959</v>
      </c>
      <c r="F18" s="17">
        <v>7554959</v>
      </c>
      <c r="G18" s="19">
        <v>2435069</v>
      </c>
      <c r="H18" s="19">
        <v>2457630</v>
      </c>
      <c r="I18" s="19">
        <v>2476090</v>
      </c>
      <c r="J18" s="20">
        <v>2498785</v>
      </c>
      <c r="K18" s="3"/>
      <c r="L18" s="3"/>
      <c r="M18" s="3"/>
      <c r="N18" s="3"/>
      <c r="O18" s="3"/>
    </row>
    <row r="19" spans="1:15" ht="15.6">
      <c r="A19" s="101">
        <v>6</v>
      </c>
      <c r="B19" s="16" t="s">
        <v>24</v>
      </c>
      <c r="C19" s="17">
        <v>2945912</v>
      </c>
      <c r="D19" s="18">
        <v>2991009</v>
      </c>
      <c r="E19" s="17">
        <v>3336300</v>
      </c>
      <c r="F19" s="17">
        <v>3030870</v>
      </c>
      <c r="G19" s="19">
        <v>3068589</v>
      </c>
      <c r="H19" s="19">
        <v>3124609</v>
      </c>
      <c r="I19" s="19">
        <v>3148260</v>
      </c>
      <c r="J19" s="20">
        <v>3205747</v>
      </c>
      <c r="K19" s="3"/>
      <c r="L19" s="3"/>
      <c r="M19" s="3"/>
      <c r="N19" s="3"/>
      <c r="O19" s="3"/>
    </row>
    <row r="20" spans="1:15" ht="15.6">
      <c r="A20" s="101">
        <v>7</v>
      </c>
      <c r="B20" s="16" t="s">
        <v>25</v>
      </c>
      <c r="C20" s="17">
        <v>0</v>
      </c>
      <c r="D20" s="18">
        <v>188892</v>
      </c>
      <c r="E20" s="17">
        <v>0</v>
      </c>
      <c r="F20" s="17">
        <v>0</v>
      </c>
      <c r="G20" s="19">
        <v>0</v>
      </c>
      <c r="H20" s="19">
        <v>0</v>
      </c>
      <c r="I20" s="19">
        <v>0</v>
      </c>
      <c r="J20" s="20">
        <v>0</v>
      </c>
      <c r="K20" s="3"/>
      <c r="L20" s="3"/>
      <c r="M20" s="3"/>
      <c r="N20" s="3"/>
      <c r="O20" s="3"/>
    </row>
    <row r="21" spans="1:15" ht="15.6">
      <c r="A21" s="102">
        <v>8</v>
      </c>
      <c r="B21" s="24" t="s">
        <v>26</v>
      </c>
      <c r="C21" s="25">
        <v>0</v>
      </c>
      <c r="D21" s="26">
        <v>0</v>
      </c>
      <c r="E21" s="25">
        <v>0</v>
      </c>
      <c r="F21" s="25">
        <v>0</v>
      </c>
      <c r="G21" s="27">
        <v>0</v>
      </c>
      <c r="H21" s="27">
        <v>0</v>
      </c>
      <c r="I21" s="27">
        <v>0</v>
      </c>
      <c r="J21" s="28">
        <v>0</v>
      </c>
      <c r="K21" s="3"/>
      <c r="L21" s="3"/>
      <c r="M21" s="3"/>
      <c r="N21" s="3"/>
      <c r="O21" s="3"/>
    </row>
    <row r="22" spans="1:15" ht="15.6">
      <c r="A22" s="100"/>
      <c r="B22" s="13" t="s">
        <v>27</v>
      </c>
      <c r="C22" s="29">
        <f t="shared" ref="C22:J22" si="2">C23+C24+C25+C26+C27+C37+C38</f>
        <v>20545901</v>
      </c>
      <c r="D22" s="29">
        <f t="shared" si="2"/>
        <v>20769560</v>
      </c>
      <c r="E22" s="29">
        <f t="shared" si="2"/>
        <v>30271451</v>
      </c>
      <c r="F22" s="29">
        <f t="shared" si="2"/>
        <v>24054788</v>
      </c>
      <c r="G22" s="29">
        <f t="shared" si="2"/>
        <v>19380001</v>
      </c>
      <c r="H22" s="29">
        <f t="shared" si="2"/>
        <v>18058785</v>
      </c>
      <c r="I22" s="29">
        <f t="shared" si="2"/>
        <v>18133750</v>
      </c>
      <c r="J22" s="30">
        <f t="shared" si="2"/>
        <v>18272760</v>
      </c>
      <c r="K22" s="3"/>
      <c r="L22" s="3"/>
      <c r="M22" s="3"/>
      <c r="N22" s="3"/>
      <c r="O22" s="3"/>
    </row>
    <row r="23" spans="1:15" ht="15.6">
      <c r="A23" s="101">
        <v>1</v>
      </c>
      <c r="B23" s="16" t="s">
        <v>28</v>
      </c>
      <c r="C23" s="31">
        <v>7418004</v>
      </c>
      <c r="D23" s="31">
        <v>7607483</v>
      </c>
      <c r="E23" s="31">
        <v>8181395</v>
      </c>
      <c r="F23" s="31">
        <v>7822300</v>
      </c>
      <c r="G23" s="31">
        <v>7847968</v>
      </c>
      <c r="H23" s="31">
        <v>7850988</v>
      </c>
      <c r="I23" s="31">
        <v>7868967</v>
      </c>
      <c r="J23" s="32">
        <v>7896890</v>
      </c>
      <c r="K23" s="3"/>
      <c r="L23" s="3"/>
      <c r="M23" s="3"/>
      <c r="N23" s="3"/>
      <c r="O23" s="3"/>
    </row>
    <row r="24" spans="1:15" ht="15.6">
      <c r="A24" s="101">
        <v>2</v>
      </c>
      <c r="B24" s="16" t="s">
        <v>29</v>
      </c>
      <c r="C24" s="17">
        <v>2753986</v>
      </c>
      <c r="D24" s="31">
        <v>2927529</v>
      </c>
      <c r="E24" s="17">
        <v>0</v>
      </c>
      <c r="F24" s="17">
        <v>0</v>
      </c>
      <c r="G24" s="31">
        <v>0</v>
      </c>
      <c r="H24" s="31">
        <v>0</v>
      </c>
      <c r="I24" s="31">
        <v>0</v>
      </c>
      <c r="J24" s="32"/>
      <c r="K24" s="3"/>
      <c r="L24" s="3"/>
      <c r="M24" s="3"/>
      <c r="N24" s="3"/>
      <c r="O24" s="3"/>
    </row>
    <row r="25" spans="1:15" ht="15.6">
      <c r="A25" s="101">
        <v>3</v>
      </c>
      <c r="B25" s="16" t="s">
        <v>17</v>
      </c>
      <c r="C25" s="17">
        <v>191141</v>
      </c>
      <c r="D25" s="31">
        <v>162379</v>
      </c>
      <c r="E25" s="17">
        <v>180000</v>
      </c>
      <c r="F25" s="17">
        <v>150070</v>
      </c>
      <c r="G25" s="31">
        <v>140831</v>
      </c>
      <c r="H25" s="31">
        <v>130990</v>
      </c>
      <c r="I25" s="31">
        <v>120509</v>
      </c>
      <c r="J25" s="32">
        <v>109345</v>
      </c>
      <c r="K25" s="3"/>
      <c r="L25" s="3"/>
      <c r="M25" s="3"/>
      <c r="N25" s="3"/>
      <c r="O25" s="3"/>
    </row>
    <row r="26" spans="1:15" ht="15.6">
      <c r="A26" s="101">
        <v>4</v>
      </c>
      <c r="B26" s="16" t="s">
        <v>30</v>
      </c>
      <c r="C26" s="17">
        <v>1189536</v>
      </c>
      <c r="D26" s="31">
        <v>534943</v>
      </c>
      <c r="E26" s="17">
        <v>10285208</v>
      </c>
      <c r="F26" s="17">
        <v>6425632</v>
      </c>
      <c r="G26" s="31">
        <v>1986478</v>
      </c>
      <c r="H26" s="31">
        <v>580345</v>
      </c>
      <c r="I26" s="31">
        <v>602986</v>
      </c>
      <c r="J26" s="32">
        <v>630520</v>
      </c>
      <c r="K26" s="3"/>
      <c r="L26" s="3"/>
      <c r="M26" s="3"/>
      <c r="N26" s="3"/>
      <c r="O26" s="3"/>
    </row>
    <row r="27" spans="1:15" ht="15.6">
      <c r="A27" s="101">
        <v>5</v>
      </c>
      <c r="B27" s="16" t="s">
        <v>31</v>
      </c>
      <c r="C27" s="33">
        <f t="shared" ref="C27:J27" si="3">C28+C29+C30</f>
        <v>5982462</v>
      </c>
      <c r="D27" s="33">
        <f t="shared" si="3"/>
        <v>6333106</v>
      </c>
      <c r="E27" s="33">
        <f t="shared" si="3"/>
        <v>8267548</v>
      </c>
      <c r="F27" s="33">
        <f t="shared" si="3"/>
        <v>6625916</v>
      </c>
      <c r="G27" s="33">
        <f t="shared" si="3"/>
        <v>6336135</v>
      </c>
      <c r="H27" s="33">
        <f t="shared" si="3"/>
        <v>6371853</v>
      </c>
      <c r="I27" s="33">
        <f t="shared" si="3"/>
        <v>6393028</v>
      </c>
      <c r="J27" s="34">
        <f t="shared" si="3"/>
        <v>6430258</v>
      </c>
      <c r="K27" s="3"/>
      <c r="L27" s="3"/>
      <c r="M27" s="3"/>
      <c r="N27" s="3"/>
      <c r="O27" s="3"/>
    </row>
    <row r="28" spans="1:15" ht="15.6">
      <c r="A28" s="101"/>
      <c r="B28" s="16" t="s">
        <v>32</v>
      </c>
      <c r="C28" s="17">
        <v>395430</v>
      </c>
      <c r="D28" s="31">
        <v>335150</v>
      </c>
      <c r="E28" s="17">
        <v>374269</v>
      </c>
      <c r="F28" s="17">
        <v>685154</v>
      </c>
      <c r="G28" s="31">
        <v>360786</v>
      </c>
      <c r="H28" s="31">
        <v>356076</v>
      </c>
      <c r="I28" s="31">
        <v>330745</v>
      </c>
      <c r="J28" s="32">
        <v>320678</v>
      </c>
      <c r="K28" s="3"/>
      <c r="L28" s="3"/>
      <c r="M28" s="3"/>
      <c r="N28" s="3"/>
      <c r="O28" s="3"/>
    </row>
    <row r="29" spans="1:15" ht="15.6">
      <c r="A29" s="101"/>
      <c r="B29" s="16" t="s">
        <v>33</v>
      </c>
      <c r="C29" s="17">
        <v>3035366</v>
      </c>
      <c r="D29" s="31">
        <v>3222112</v>
      </c>
      <c r="E29" s="17">
        <v>3126268</v>
      </c>
      <c r="F29" s="17">
        <v>3126268</v>
      </c>
      <c r="G29" s="17">
        <v>3126268</v>
      </c>
      <c r="H29" s="17">
        <v>3126268</v>
      </c>
      <c r="I29" s="17">
        <v>3126268</v>
      </c>
      <c r="J29" s="17">
        <v>3126268</v>
      </c>
      <c r="K29" s="3"/>
      <c r="L29" s="3"/>
      <c r="M29" s="3"/>
      <c r="N29" s="3"/>
      <c r="O29" s="3"/>
    </row>
    <row r="30" spans="1:15" ht="15.6">
      <c r="A30" s="101"/>
      <c r="B30" s="16" t="s">
        <v>34</v>
      </c>
      <c r="C30" s="33">
        <f t="shared" ref="C30:J30" si="4">SUM(C31:C36)</f>
        <v>2551666</v>
      </c>
      <c r="D30" s="33">
        <f t="shared" si="4"/>
        <v>2775844</v>
      </c>
      <c r="E30" s="33">
        <f t="shared" si="4"/>
        <v>4767011</v>
      </c>
      <c r="F30" s="33">
        <f t="shared" si="4"/>
        <v>2814494</v>
      </c>
      <c r="G30" s="33">
        <f t="shared" si="4"/>
        <v>2849081</v>
      </c>
      <c r="H30" s="33">
        <f t="shared" si="4"/>
        <v>2889509</v>
      </c>
      <c r="I30" s="33">
        <f t="shared" si="4"/>
        <v>2936015</v>
      </c>
      <c r="J30" s="34">
        <f t="shared" si="4"/>
        <v>2983312</v>
      </c>
      <c r="K30" s="3"/>
      <c r="L30" s="3"/>
      <c r="M30" s="3"/>
      <c r="N30" s="3"/>
      <c r="O30" s="3"/>
    </row>
    <row r="31" spans="1:15" ht="15.6">
      <c r="A31" s="101"/>
      <c r="B31" s="35" t="s">
        <v>35</v>
      </c>
      <c r="C31" s="17">
        <v>443149</v>
      </c>
      <c r="D31" s="31">
        <v>424047</v>
      </c>
      <c r="E31" s="17">
        <v>937299</v>
      </c>
      <c r="F31" s="17">
        <v>429136</v>
      </c>
      <c r="G31" s="31">
        <v>434714</v>
      </c>
      <c r="H31" s="31">
        <v>441235</v>
      </c>
      <c r="I31" s="31">
        <v>448736</v>
      </c>
      <c r="J31" s="32">
        <v>456364</v>
      </c>
      <c r="K31" s="3"/>
      <c r="L31" s="3"/>
      <c r="M31" s="3"/>
      <c r="N31" s="3"/>
      <c r="O31" s="3"/>
    </row>
    <row r="32" spans="1:15" ht="15.6">
      <c r="A32" s="101"/>
      <c r="B32" s="35" t="s">
        <v>36</v>
      </c>
      <c r="C32" s="17">
        <v>1230684</v>
      </c>
      <c r="D32" s="31">
        <v>1322967</v>
      </c>
      <c r="E32" s="17">
        <v>1825911</v>
      </c>
      <c r="F32" s="17">
        <v>1338843</v>
      </c>
      <c r="G32" s="31">
        <v>1356247</v>
      </c>
      <c r="H32" s="31">
        <v>1376591</v>
      </c>
      <c r="I32" s="31">
        <v>1399993</v>
      </c>
      <c r="J32" s="32">
        <v>1423793</v>
      </c>
      <c r="K32" s="3"/>
      <c r="L32" s="3"/>
      <c r="M32" s="3"/>
      <c r="N32" s="3"/>
      <c r="O32" s="3"/>
    </row>
    <row r="33" spans="1:15" ht="15.6">
      <c r="A33" s="101"/>
      <c r="B33" s="35" t="s">
        <v>37</v>
      </c>
      <c r="C33" s="17">
        <v>87834</v>
      </c>
      <c r="D33" s="31">
        <v>105600</v>
      </c>
      <c r="E33" s="17">
        <v>137082</v>
      </c>
      <c r="F33" s="17">
        <v>112700</v>
      </c>
      <c r="G33" s="17">
        <v>112700</v>
      </c>
      <c r="H33" s="17">
        <v>112700</v>
      </c>
      <c r="I33" s="17">
        <v>112700</v>
      </c>
      <c r="J33" s="17">
        <v>112700</v>
      </c>
      <c r="K33" s="3"/>
      <c r="L33" s="3"/>
      <c r="M33" s="3"/>
      <c r="N33" s="3"/>
      <c r="O33" s="3"/>
    </row>
    <row r="34" spans="1:15" ht="15.6">
      <c r="A34" s="101"/>
      <c r="B34" s="35" t="s">
        <v>38</v>
      </c>
      <c r="C34" s="17">
        <v>185823</v>
      </c>
      <c r="D34" s="31">
        <v>354776</v>
      </c>
      <c r="E34" s="17">
        <v>359400</v>
      </c>
      <c r="F34" s="17">
        <v>359033</v>
      </c>
      <c r="G34" s="31">
        <v>363701</v>
      </c>
      <c r="H34" s="31">
        <v>369156</v>
      </c>
      <c r="I34" s="31">
        <v>375432</v>
      </c>
      <c r="J34" s="32">
        <v>381814</v>
      </c>
      <c r="K34" s="3"/>
      <c r="L34" s="3"/>
      <c r="M34" s="3"/>
      <c r="N34" s="3"/>
      <c r="O34" s="3"/>
    </row>
    <row r="35" spans="1:15" ht="15.6">
      <c r="A35" s="101"/>
      <c r="B35" s="35" t="s">
        <v>39</v>
      </c>
      <c r="C35" s="17">
        <v>604176</v>
      </c>
      <c r="D35" s="31">
        <v>527300</v>
      </c>
      <c r="E35" s="17">
        <v>1497319</v>
      </c>
      <c r="F35" s="17">
        <v>533628</v>
      </c>
      <c r="G35" s="31">
        <v>540565</v>
      </c>
      <c r="H35" s="31">
        <v>548673</v>
      </c>
      <c r="I35" s="31">
        <v>558000</v>
      </c>
      <c r="J35" s="32">
        <v>567487</v>
      </c>
      <c r="K35" s="3"/>
      <c r="L35" s="3"/>
      <c r="M35" s="3"/>
      <c r="N35" s="3"/>
      <c r="O35" s="3"/>
    </row>
    <row r="36" spans="1:15" ht="15.6">
      <c r="A36" s="101"/>
      <c r="B36" s="35" t="s">
        <v>40</v>
      </c>
      <c r="C36" s="17">
        <v>0</v>
      </c>
      <c r="D36" s="31">
        <v>41154</v>
      </c>
      <c r="E36" s="17">
        <v>10000</v>
      </c>
      <c r="F36" s="17">
        <v>41154</v>
      </c>
      <c r="G36" s="17">
        <v>41154</v>
      </c>
      <c r="H36" s="17">
        <v>41154</v>
      </c>
      <c r="I36" s="17">
        <v>41154</v>
      </c>
      <c r="J36" s="17">
        <v>41154</v>
      </c>
      <c r="K36" s="3"/>
      <c r="L36" s="3"/>
      <c r="M36" s="3"/>
      <c r="N36" s="3"/>
      <c r="O36" s="3"/>
    </row>
    <row r="37" spans="1:15" ht="15.6">
      <c r="A37" s="101">
        <v>6</v>
      </c>
      <c r="B37" s="16" t="s">
        <v>41</v>
      </c>
      <c r="C37" s="17">
        <v>3010772</v>
      </c>
      <c r="D37" s="31">
        <v>3015228</v>
      </c>
      <c r="E37" s="17">
        <v>3357300</v>
      </c>
      <c r="F37" s="17">
        <v>3030870</v>
      </c>
      <c r="G37" s="19">
        <v>3068589</v>
      </c>
      <c r="H37" s="19">
        <v>3124609</v>
      </c>
      <c r="I37" s="19">
        <v>3148260</v>
      </c>
      <c r="J37" s="20">
        <v>3205747</v>
      </c>
      <c r="K37" s="3"/>
      <c r="L37" s="3"/>
      <c r="M37" s="3"/>
      <c r="N37" s="3"/>
      <c r="O37" s="3"/>
    </row>
    <row r="38" spans="1:15" ht="15.6">
      <c r="A38" s="101">
        <v>7</v>
      </c>
      <c r="B38" s="16" t="s">
        <v>42</v>
      </c>
      <c r="C38" s="17">
        <v>0</v>
      </c>
      <c r="D38" s="31">
        <v>188892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3"/>
      <c r="L38" s="3"/>
      <c r="M38" s="3"/>
      <c r="N38" s="3"/>
      <c r="O38" s="3"/>
    </row>
    <row r="39" spans="1:15" ht="15.6">
      <c r="A39" s="102">
        <v>8</v>
      </c>
      <c r="B39" s="24" t="s">
        <v>43</v>
      </c>
      <c r="C39" s="25">
        <v>925738</v>
      </c>
      <c r="D39" s="36">
        <v>948177</v>
      </c>
      <c r="E39" s="25">
        <v>1005793</v>
      </c>
      <c r="F39" s="25">
        <v>957512</v>
      </c>
      <c r="G39" s="36">
        <v>966751</v>
      </c>
      <c r="H39" s="36">
        <v>976592</v>
      </c>
      <c r="I39" s="36">
        <v>529643</v>
      </c>
      <c r="J39" s="37">
        <v>191676</v>
      </c>
      <c r="K39" s="3"/>
      <c r="L39" s="3"/>
      <c r="M39" s="3"/>
      <c r="N39" s="3"/>
      <c r="O39" s="3"/>
    </row>
    <row r="40" spans="1:15" ht="16.2" thickBot="1">
      <c r="A40" s="103"/>
      <c r="B40" s="38" t="s">
        <v>44</v>
      </c>
      <c r="C40" s="39">
        <f t="shared" ref="C40:J40" si="5">C9-C22</f>
        <v>539641</v>
      </c>
      <c r="D40" s="39">
        <f t="shared" si="5"/>
        <v>1400475</v>
      </c>
      <c r="E40" s="39">
        <f t="shared" si="5"/>
        <v>-929690</v>
      </c>
      <c r="F40" s="39">
        <f t="shared" si="5"/>
        <v>4980234</v>
      </c>
      <c r="G40" s="39">
        <f t="shared" si="5"/>
        <v>1242381</v>
      </c>
      <c r="H40" s="39">
        <f t="shared" si="5"/>
        <v>1485757</v>
      </c>
      <c r="I40" s="39">
        <f t="shared" si="5"/>
        <v>1592105</v>
      </c>
      <c r="J40" s="40">
        <f t="shared" si="5"/>
        <v>1676422</v>
      </c>
      <c r="K40" s="3"/>
      <c r="L40" s="3"/>
      <c r="M40" s="3"/>
      <c r="N40" s="3"/>
      <c r="O40" s="3"/>
    </row>
    <row r="41" spans="1:15" ht="15.6">
      <c r="A41" s="104"/>
      <c r="B41" s="41" t="s">
        <v>45</v>
      </c>
      <c r="C41" s="42">
        <v>2017</v>
      </c>
      <c r="D41" s="42">
        <v>2018</v>
      </c>
      <c r="E41" s="43"/>
      <c r="F41" s="42">
        <v>2019</v>
      </c>
      <c r="G41" s="42">
        <v>2020</v>
      </c>
      <c r="H41" s="42">
        <v>2021</v>
      </c>
      <c r="I41" s="42">
        <v>2022</v>
      </c>
      <c r="J41" s="44">
        <v>2023</v>
      </c>
      <c r="K41" s="3"/>
      <c r="L41" s="3"/>
      <c r="M41" s="3"/>
      <c r="N41" s="3"/>
      <c r="O41" s="3"/>
    </row>
    <row r="42" spans="1:15" ht="15.6">
      <c r="A42" s="105"/>
      <c r="B42" s="45" t="s">
        <v>46</v>
      </c>
      <c r="C42" s="46">
        <v>445728</v>
      </c>
      <c r="D42" s="47">
        <f>+C43</f>
        <v>382189</v>
      </c>
      <c r="E42" s="48"/>
      <c r="F42" s="49">
        <f>D43</f>
        <v>723177</v>
      </c>
      <c r="G42" s="49">
        <f t="shared" ref="G42:J42" si="6">F43</f>
        <v>846172</v>
      </c>
      <c r="H42" s="49">
        <f t="shared" si="6"/>
        <v>846053</v>
      </c>
      <c r="I42" s="49">
        <f t="shared" si="6"/>
        <v>835172</v>
      </c>
      <c r="J42" s="50">
        <f t="shared" si="6"/>
        <v>868284</v>
      </c>
      <c r="K42" s="3"/>
      <c r="L42" s="3"/>
      <c r="M42" s="3"/>
      <c r="N42" s="3"/>
      <c r="O42" s="3"/>
    </row>
    <row r="43" spans="1:15" ht="15.6">
      <c r="A43" s="105"/>
      <c r="B43" s="45" t="s">
        <v>47</v>
      </c>
      <c r="C43" s="46">
        <v>382189</v>
      </c>
      <c r="D43" s="46">
        <v>723177</v>
      </c>
      <c r="E43" s="48"/>
      <c r="F43" s="46">
        <v>846172</v>
      </c>
      <c r="G43" s="46">
        <v>846053</v>
      </c>
      <c r="H43" s="46">
        <v>835172</v>
      </c>
      <c r="I43" s="46">
        <v>868284</v>
      </c>
      <c r="J43" s="51">
        <v>866718</v>
      </c>
      <c r="K43" s="3"/>
      <c r="L43" s="3"/>
      <c r="M43" s="3"/>
      <c r="N43" s="3"/>
      <c r="O43" s="3"/>
    </row>
    <row r="44" spans="1:15" ht="15.6">
      <c r="A44" s="105"/>
      <c r="B44" s="45" t="s">
        <v>48</v>
      </c>
      <c r="C44" s="49">
        <f>C43-C42</f>
        <v>-63539</v>
      </c>
      <c r="D44" s="49">
        <f>D43-D42</f>
        <v>340988</v>
      </c>
      <c r="E44" s="48"/>
      <c r="F44" s="49">
        <f>F43-F42</f>
        <v>122995</v>
      </c>
      <c r="G44" s="49">
        <f t="shared" ref="G44:J44" si="7">G43-G42</f>
        <v>-119</v>
      </c>
      <c r="H44" s="49">
        <f t="shared" si="7"/>
        <v>-10881</v>
      </c>
      <c r="I44" s="49">
        <f t="shared" si="7"/>
        <v>33112</v>
      </c>
      <c r="J44" s="50">
        <f t="shared" si="7"/>
        <v>-1566</v>
      </c>
      <c r="K44" s="3"/>
      <c r="L44" s="3"/>
      <c r="M44" s="3"/>
      <c r="N44" s="3"/>
      <c r="O44" s="3"/>
    </row>
    <row r="45" spans="1:15">
      <c r="A45" s="106"/>
      <c r="B45" s="52" t="s">
        <v>49</v>
      </c>
      <c r="C45" s="53"/>
      <c r="D45" s="53"/>
      <c r="E45" s="54"/>
      <c r="F45" s="53"/>
      <c r="G45" s="53"/>
      <c r="H45" s="53"/>
      <c r="I45" s="53"/>
      <c r="J45" s="55"/>
      <c r="K45" s="3"/>
      <c r="L45" s="3"/>
      <c r="M45" s="3"/>
      <c r="N45" s="3"/>
      <c r="O45" s="3"/>
    </row>
    <row r="46" spans="1:15" ht="15.6">
      <c r="A46" s="107"/>
      <c r="B46" s="56" t="s">
        <v>50</v>
      </c>
      <c r="C46" s="57">
        <v>0</v>
      </c>
      <c r="D46" s="57">
        <v>0</v>
      </c>
      <c r="E46" s="58"/>
      <c r="F46" s="57">
        <v>0</v>
      </c>
      <c r="G46" s="57">
        <v>0</v>
      </c>
      <c r="H46" s="57">
        <v>0</v>
      </c>
      <c r="I46" s="57">
        <v>0</v>
      </c>
      <c r="J46" s="59">
        <v>0</v>
      </c>
      <c r="K46" s="3"/>
      <c r="L46" s="3"/>
      <c r="M46" s="3"/>
      <c r="N46" s="3"/>
      <c r="O46" s="3"/>
    </row>
    <row r="47" spans="1:15" ht="16.2" thickBot="1">
      <c r="A47" s="108"/>
      <c r="B47" s="60" t="s">
        <v>51</v>
      </c>
      <c r="C47" s="61">
        <f>C40+C46-C44</f>
        <v>603180</v>
      </c>
      <c r="D47" s="61">
        <f>D40+D46-D44</f>
        <v>1059487</v>
      </c>
      <c r="E47" s="61"/>
      <c r="F47" s="61">
        <f>F40+F46-F44</f>
        <v>4857239</v>
      </c>
      <c r="G47" s="61">
        <f>G40+G46-G44</f>
        <v>1242500</v>
      </c>
      <c r="H47" s="61">
        <f>H40+H46-H44</f>
        <v>1496638</v>
      </c>
      <c r="I47" s="61">
        <f>I40+I46-I44</f>
        <v>1558993</v>
      </c>
      <c r="J47" s="62">
        <f>J40+J46-J44</f>
        <v>1677988</v>
      </c>
      <c r="K47" s="3"/>
      <c r="L47" s="3"/>
      <c r="M47" s="3"/>
      <c r="N47" s="3"/>
      <c r="O47" s="3"/>
    </row>
    <row r="48" spans="1:15">
      <c r="A48" s="109"/>
      <c r="B48" s="63" t="s">
        <v>52</v>
      </c>
      <c r="C48" s="64"/>
      <c r="D48" s="65"/>
      <c r="E48" s="65"/>
      <c r="F48" s="65"/>
      <c r="G48" s="65"/>
      <c r="H48" s="65"/>
      <c r="I48" s="65"/>
      <c r="J48" s="65"/>
      <c r="K48" s="3"/>
      <c r="L48" s="3"/>
      <c r="M48" s="3"/>
      <c r="N48" s="3"/>
      <c r="O48" s="3"/>
    </row>
    <row r="49" spans="1:15" ht="15.6">
      <c r="A49" s="110"/>
      <c r="B49" s="66" t="s">
        <v>53</v>
      </c>
      <c r="C49" s="67">
        <v>43100</v>
      </c>
      <c r="D49" s="67">
        <v>43465</v>
      </c>
      <c r="E49" s="68"/>
      <c r="F49" s="67">
        <v>43830</v>
      </c>
      <c r="G49" s="67">
        <v>44196</v>
      </c>
      <c r="H49" s="67">
        <v>44561</v>
      </c>
      <c r="I49" s="67">
        <v>44926</v>
      </c>
      <c r="J49" s="69">
        <v>45291</v>
      </c>
      <c r="K49" s="3"/>
      <c r="L49" s="3"/>
      <c r="M49" s="3"/>
      <c r="N49" s="3"/>
      <c r="O49" s="3"/>
    </row>
    <row r="50" spans="1:15" ht="15.6">
      <c r="A50" s="111"/>
      <c r="B50" s="70" t="s">
        <v>54</v>
      </c>
      <c r="C50" s="71">
        <f>C51+C52+C53</f>
        <v>5809953</v>
      </c>
      <c r="D50" s="71">
        <f>D51+D52+D53</f>
        <v>6275533</v>
      </c>
      <c r="E50" s="72"/>
      <c r="F50" s="71">
        <f>F51+F52+F53</f>
        <v>5832753</v>
      </c>
      <c r="G50" s="71">
        <f t="shared" ref="G50:J50" si="8">G51+G52+G53</f>
        <v>5912833</v>
      </c>
      <c r="H50" s="71">
        <f t="shared" si="8"/>
        <v>6034868</v>
      </c>
      <c r="I50" s="71">
        <f t="shared" si="8"/>
        <v>5990619</v>
      </c>
      <c r="J50" s="73">
        <f t="shared" si="8"/>
        <v>6245073</v>
      </c>
      <c r="K50" s="3"/>
      <c r="L50" s="3"/>
      <c r="M50" s="3"/>
      <c r="N50" s="3"/>
      <c r="O50" s="3"/>
    </row>
    <row r="51" spans="1:15" ht="15.6">
      <c r="A51" s="112"/>
      <c r="B51" s="74" t="s">
        <v>55</v>
      </c>
      <c r="C51" s="75">
        <v>300</v>
      </c>
      <c r="D51" s="75">
        <v>300</v>
      </c>
      <c r="E51" s="76"/>
      <c r="F51" s="75">
        <v>300</v>
      </c>
      <c r="G51" s="75">
        <v>300</v>
      </c>
      <c r="H51" s="75">
        <v>300</v>
      </c>
      <c r="I51" s="75">
        <v>300</v>
      </c>
      <c r="J51" s="75">
        <v>300</v>
      </c>
      <c r="K51" s="3"/>
      <c r="L51" s="3"/>
      <c r="M51" s="3"/>
      <c r="N51" s="3"/>
      <c r="O51" s="3"/>
    </row>
    <row r="52" spans="1:15" ht="15.6">
      <c r="A52" s="112"/>
      <c r="B52" s="74" t="s">
        <v>56</v>
      </c>
      <c r="C52" s="75">
        <v>4477011</v>
      </c>
      <c r="D52" s="75">
        <v>4620740</v>
      </c>
      <c r="E52" s="76"/>
      <c r="F52" s="75">
        <v>4496475</v>
      </c>
      <c r="G52" s="75">
        <v>4516048</v>
      </c>
      <c r="H52" s="75">
        <v>4538945</v>
      </c>
      <c r="I52" s="75">
        <v>4496752</v>
      </c>
      <c r="J52" s="77">
        <v>4730694</v>
      </c>
      <c r="K52" s="3"/>
      <c r="L52" s="3"/>
      <c r="M52" s="3"/>
      <c r="N52" s="3"/>
      <c r="O52" s="3"/>
    </row>
    <row r="53" spans="1:15" ht="15.6">
      <c r="A53" s="112"/>
      <c r="B53" s="74" t="s">
        <v>57</v>
      </c>
      <c r="C53" s="75">
        <v>1332642</v>
      </c>
      <c r="D53" s="75">
        <v>1654493</v>
      </c>
      <c r="E53" s="76"/>
      <c r="F53" s="75">
        <v>1335978</v>
      </c>
      <c r="G53" s="75">
        <v>1396485</v>
      </c>
      <c r="H53" s="75">
        <v>1495623</v>
      </c>
      <c r="I53" s="75">
        <v>1493567</v>
      </c>
      <c r="J53" s="77">
        <v>1514079</v>
      </c>
      <c r="K53" s="3"/>
      <c r="L53" s="3"/>
      <c r="M53" s="3"/>
      <c r="N53" s="3"/>
      <c r="O53" s="3"/>
    </row>
    <row r="54" spans="1:15" ht="28.8">
      <c r="A54" s="113"/>
      <c r="B54" s="78" t="s">
        <v>58</v>
      </c>
      <c r="C54" s="79"/>
      <c r="D54" s="79"/>
      <c r="E54" s="80"/>
      <c r="F54" s="81" t="s">
        <v>59</v>
      </c>
      <c r="G54" s="81" t="s">
        <v>59</v>
      </c>
      <c r="H54" s="81" t="s">
        <v>59</v>
      </c>
      <c r="I54" s="81" t="s">
        <v>59</v>
      </c>
      <c r="J54" s="82" t="s">
        <v>59</v>
      </c>
      <c r="K54" s="3"/>
      <c r="L54" s="3"/>
      <c r="M54" s="3"/>
      <c r="N54" s="3"/>
      <c r="O54" s="3"/>
    </row>
    <row r="55" spans="1:15" ht="15.6">
      <c r="A55" s="111"/>
      <c r="B55" s="70" t="s">
        <v>60</v>
      </c>
      <c r="C55" s="71">
        <f>C56+C57+C58</f>
        <v>293925</v>
      </c>
      <c r="D55" s="71">
        <f>D56+D57+D58</f>
        <v>293924</v>
      </c>
      <c r="E55" s="72"/>
      <c r="F55" s="71">
        <f>G56+G57+F58</f>
        <v>293924</v>
      </c>
      <c r="G55" s="71">
        <f>H56+H57+G58</f>
        <v>293924</v>
      </c>
      <c r="H55" s="71">
        <f>I56+I57+H58</f>
        <v>293924</v>
      </c>
      <c r="I55" s="71">
        <f>J56+J57+I58</f>
        <v>293924</v>
      </c>
      <c r="J55" s="73">
        <f t="shared" ref="J55" si="9">J56+J57+J58</f>
        <v>293924</v>
      </c>
      <c r="K55" s="3"/>
      <c r="L55" s="3"/>
      <c r="M55" s="3"/>
      <c r="N55" s="3"/>
      <c r="O55" s="3"/>
    </row>
    <row r="56" spans="1:15" ht="15.6">
      <c r="A56" s="112"/>
      <c r="B56" s="74" t="s">
        <v>61</v>
      </c>
      <c r="C56" s="83">
        <v>0</v>
      </c>
      <c r="D56" s="83">
        <v>0</v>
      </c>
      <c r="E56" s="76"/>
      <c r="F56" s="83">
        <v>0</v>
      </c>
      <c r="G56" s="83">
        <v>0</v>
      </c>
      <c r="H56" s="83">
        <v>0</v>
      </c>
      <c r="I56" s="83">
        <v>0</v>
      </c>
      <c r="J56" s="84">
        <v>0</v>
      </c>
      <c r="K56" s="3"/>
      <c r="L56" s="3"/>
      <c r="M56" s="3"/>
      <c r="N56" s="3"/>
      <c r="O56" s="3"/>
    </row>
    <row r="57" spans="1:15" ht="15.6">
      <c r="A57" s="112"/>
      <c r="B57" s="74" t="s">
        <v>62</v>
      </c>
      <c r="C57" s="83">
        <v>0</v>
      </c>
      <c r="D57" s="83">
        <v>0</v>
      </c>
      <c r="E57" s="76"/>
      <c r="F57" s="83">
        <v>0</v>
      </c>
      <c r="G57" s="83">
        <v>0</v>
      </c>
      <c r="H57" s="83">
        <v>0</v>
      </c>
      <c r="I57" s="83">
        <v>0</v>
      </c>
      <c r="J57" s="84">
        <v>0</v>
      </c>
      <c r="K57" s="3"/>
      <c r="L57" s="3"/>
      <c r="M57" s="3"/>
      <c r="N57" s="3"/>
      <c r="O57" s="3"/>
    </row>
    <row r="58" spans="1:15" ht="15.6">
      <c r="A58" s="112"/>
      <c r="B58" s="74" t="s">
        <v>63</v>
      </c>
      <c r="C58" s="83">
        <v>293925</v>
      </c>
      <c r="D58" s="83">
        <v>293924</v>
      </c>
      <c r="E58" s="76"/>
      <c r="F58" s="83">
        <v>293924</v>
      </c>
      <c r="G58" s="83">
        <v>293924</v>
      </c>
      <c r="H58" s="83">
        <v>293924</v>
      </c>
      <c r="I58" s="83">
        <v>293924</v>
      </c>
      <c r="J58" s="83">
        <v>293924</v>
      </c>
      <c r="K58" s="3"/>
      <c r="L58" s="3"/>
      <c r="M58" s="3"/>
      <c r="N58" s="3"/>
      <c r="O58" s="3"/>
    </row>
    <row r="59" spans="1:15" ht="15.6">
      <c r="A59" s="114"/>
      <c r="B59" s="85" t="s">
        <v>64</v>
      </c>
      <c r="C59" s="86">
        <v>0</v>
      </c>
      <c r="D59" s="86">
        <v>0</v>
      </c>
      <c r="E59" s="87"/>
      <c r="F59" s="86">
        <v>0</v>
      </c>
      <c r="G59" s="86">
        <v>0</v>
      </c>
      <c r="H59" s="86">
        <v>0</v>
      </c>
      <c r="I59" s="86">
        <v>0</v>
      </c>
      <c r="J59" s="86">
        <v>0</v>
      </c>
      <c r="K59" s="3"/>
      <c r="L59" s="3"/>
      <c r="M59" s="3"/>
      <c r="N59" s="3"/>
      <c r="O59" s="3"/>
    </row>
    <row r="60" spans="1:15" ht="15.6">
      <c r="A60" s="111"/>
      <c r="B60" s="70" t="s">
        <v>65</v>
      </c>
      <c r="C60" s="87">
        <f>C61+C62</f>
        <v>5552983</v>
      </c>
      <c r="D60" s="87">
        <f>D61+D62</f>
        <v>4464806</v>
      </c>
      <c r="E60" s="87"/>
      <c r="F60" s="87">
        <f>F61+F62</f>
        <v>3647294</v>
      </c>
      <c r="G60" s="87">
        <f t="shared" ref="G60:J60" si="10">G61+G62</f>
        <v>2680543</v>
      </c>
      <c r="H60" s="87">
        <f t="shared" si="10"/>
        <v>1703951</v>
      </c>
      <c r="I60" s="87">
        <f t="shared" si="10"/>
        <v>1174308</v>
      </c>
      <c r="J60" s="88">
        <f t="shared" si="10"/>
        <v>982632</v>
      </c>
      <c r="K60" s="3"/>
      <c r="L60" s="3"/>
      <c r="M60" s="3"/>
      <c r="N60" s="3"/>
      <c r="O60" s="3"/>
    </row>
    <row r="61" spans="1:15" ht="15.6">
      <c r="A61" s="112"/>
      <c r="B61" s="74" t="s">
        <v>66</v>
      </c>
      <c r="C61" s="83">
        <v>5552983</v>
      </c>
      <c r="D61" s="83">
        <v>4464806</v>
      </c>
      <c r="E61" s="76"/>
      <c r="F61" s="83">
        <v>3647294</v>
      </c>
      <c r="G61" s="83">
        <v>2680543</v>
      </c>
      <c r="H61" s="83">
        <v>1703951</v>
      </c>
      <c r="I61" s="83">
        <v>1174308</v>
      </c>
      <c r="J61" s="84">
        <v>982632</v>
      </c>
      <c r="K61" s="3"/>
      <c r="L61" s="3"/>
      <c r="M61" s="3"/>
      <c r="N61" s="3"/>
      <c r="O61" s="3"/>
    </row>
    <row r="62" spans="1:15" ht="16.2" thickBot="1">
      <c r="A62" s="115"/>
      <c r="B62" s="89" t="s">
        <v>67</v>
      </c>
      <c r="C62" s="90">
        <v>0</v>
      </c>
      <c r="D62" s="90">
        <v>0</v>
      </c>
      <c r="E62" s="91"/>
      <c r="F62" s="90">
        <v>0</v>
      </c>
      <c r="G62" s="90">
        <v>0</v>
      </c>
      <c r="H62" s="90">
        <v>0</v>
      </c>
      <c r="I62" s="90">
        <v>0</v>
      </c>
      <c r="J62" s="92">
        <v>0</v>
      </c>
      <c r="K62" s="3"/>
      <c r="L62" s="3"/>
      <c r="M62" s="3"/>
      <c r="N62" s="3"/>
      <c r="O62" s="3"/>
    </row>
    <row r="63" spans="1:15">
      <c r="A63" s="116"/>
      <c r="B63" s="93"/>
      <c r="C63" s="94"/>
      <c r="D63" s="93"/>
      <c r="E63" s="93"/>
      <c r="F63" s="93"/>
      <c r="G63" s="93"/>
      <c r="H63" s="93"/>
      <c r="I63" s="93"/>
      <c r="J63" s="93"/>
      <c r="K63" s="3"/>
      <c r="L63" s="3"/>
      <c r="M63" s="3"/>
      <c r="N63" s="3"/>
      <c r="O63" s="3"/>
    </row>
  </sheetData>
  <mergeCells count="7">
    <mergeCell ref="C6:F6"/>
    <mergeCell ref="H1:J1"/>
    <mergeCell ref="C2:F2"/>
    <mergeCell ref="H2:J2"/>
    <mergeCell ref="C3:F3"/>
    <mergeCell ref="C4:F4"/>
    <mergeCell ref="C5:F5"/>
  </mergeCells>
  <dataValidations count="2">
    <dataValidation type="textLength" errorStyle="warning" allowBlank="1" showInputMessage="1" showErrorMessage="1" errorTitle="ΑΦΜ" error="Ο ΑΦΜ πρέπει να αποτελείται από εννέα (9) ψηφία" sqref="C3:F3">
      <formula1>9</formula1>
      <formula2>9</formula2>
    </dataValidation>
    <dataValidation type="list" allowBlank="1" showInputMessage="1" showErrorMessage="1" promptTitle="ΦΟΡΕΑΣ" prompt="Επιλέξτε από την πτυσσόμενη λίστα" sqref="C2:F2">
      <formula1>ΔΗΜΟΣ___ΠΕΡΙΦΕΡΕΙΑ___ΝΠΔΔ</formula1>
    </dataValidation>
  </dataValidations>
  <pageMargins left="0.11811023622047245" right="0.31496062992125984" top="0.74803149606299213" bottom="0.74803149606299213" header="0.31496062992125984" footer="0.31496062992125984"/>
  <pageSetup paperSize="8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Evangelou_Maria</dc:creator>
  <cp:lastModifiedBy>Evangelou_Maria</cp:lastModifiedBy>
  <cp:lastPrinted>2019-04-04T09:50:34Z</cp:lastPrinted>
  <dcterms:created xsi:type="dcterms:W3CDTF">2019-04-04T08:26:11Z</dcterms:created>
  <dcterms:modified xsi:type="dcterms:W3CDTF">2019-04-04T09:55:31Z</dcterms:modified>
</cp:coreProperties>
</file>